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A9E79625-2E2E-48F9-98DD-E8A6B4B58ACF}" xr6:coauthVersionLast="45" xr6:coauthVersionMax="45" xr10:uidLastSave="{00000000-0000-0000-0000-000000000000}"/>
  <bookViews>
    <workbookView xWindow="12675" yWindow="1275" windowWidth="12060" windowHeight="13875" tabRatio="883"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<sst xmlns="http://schemas.openxmlformats.org/spreadsheetml/2006/main" count="176" uniqueCount="128">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</sst>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4" zoomScaleNormal="100" workbookViewId="0">
      <selection activeCell="B71" sqref="B7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43757</v>
      </c>
    </row>
    <row r="4" spans="1:5" ht="15.75" thickBot="1" x14ac:dyDescent="0.3">
      <c r="A4" s="123"/>
      <c r="B4" s="125"/>
      <c r="C4" s="127"/>
      <c r="D4" s="5" t="s">
        <v>2</v>
      </c>
      <c r="E4" s="6">
        <f>E3+6</f>
        <v>43763</v>
      </c>
    </row>
    <row r="5" spans="1:5" ht="51" customHeight="1" thickBot="1" x14ac:dyDescent="0.3">
      <c r="A5" s="108" t="s">
        <v>66</v>
      </c>
      <c r="B5" s="128"/>
      <c r="C5" s="7"/>
      <c r="D5" s="8"/>
      <c r="E5" s="9"/>
    </row>
    <row r="6" spans="1:5" ht="15.75" customHeight="1" x14ac:dyDescent="0.25">
      <c r="A6" s="10" t="s">
        <v>3</v>
      </c>
      <c r="B6" s="102">
        <v>33.6</v>
      </c>
      <c r="C6" s="11"/>
      <c r="D6" s="11"/>
      <c r="E6" s="9"/>
    </row>
    <row r="7" spans="1:5" x14ac:dyDescent="0.25">
      <c r="A7" s="12" t="s">
        <v>4</v>
      </c>
      <c r="B7" s="100">
        <v>26.2</v>
      </c>
      <c r="C7" s="11"/>
      <c r="D7" s="11"/>
      <c r="E7" s="9"/>
    </row>
    <row r="8" spans="1:5" x14ac:dyDescent="0.25">
      <c r="A8" s="12" t="s">
        <v>5</v>
      </c>
      <c r="B8" s="100">
        <v>23.4</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26.1</v>
      </c>
      <c r="C12" s="11"/>
      <c r="D12" s="11"/>
      <c r="E12" s="9"/>
    </row>
    <row r="13" spans="1:5" x14ac:dyDescent="0.25">
      <c r="A13" s="12" t="s">
        <v>10</v>
      </c>
      <c r="B13" s="100">
        <v>27</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c r="C16" s="16"/>
      <c r="D16" s="101"/>
    </row>
    <row r="17" spans="1:10" x14ac:dyDescent="0.25">
      <c r="A17" s="89" t="s">
        <v>113</v>
      </c>
      <c r="B17" s="100">
        <v>29.951849529780564</v>
      </c>
      <c r="C17" s="19"/>
      <c r="D17" s="101"/>
    </row>
    <row r="18" spans="1:10" x14ac:dyDescent="0.25">
      <c r="A18" s="20" t="s">
        <v>114</v>
      </c>
      <c r="B18" s="100">
        <v>23.867297366402454</v>
      </c>
      <c r="C18" s="19"/>
      <c r="D18" s="101"/>
    </row>
    <row r="19" spans="1:10" x14ac:dyDescent="0.25">
      <c r="A19" s="20" t="s">
        <v>115</v>
      </c>
      <c r="B19" s="100">
        <v>13.460720486111111</v>
      </c>
      <c r="C19" s="19"/>
      <c r="D19" s="101"/>
    </row>
    <row r="20" spans="1:10" x14ac:dyDescent="0.25">
      <c r="A20" s="20" t="s">
        <v>116</v>
      </c>
      <c r="B20" s="100">
        <v>28.674846625766872</v>
      </c>
      <c r="C20" s="19"/>
      <c r="D20" s="101"/>
    </row>
    <row r="21" spans="1:10" x14ac:dyDescent="0.25">
      <c r="A21" s="20" t="s">
        <v>117</v>
      </c>
      <c r="B21" s="100">
        <v>24.127443881245473</v>
      </c>
      <c r="C21" s="19"/>
      <c r="D21" s="101"/>
    </row>
    <row r="22" spans="1:10" x14ac:dyDescent="0.25">
      <c r="A22" s="20" t="s">
        <v>118</v>
      </c>
      <c r="B22" s="100">
        <v>9.2552881108679799</v>
      </c>
      <c r="C22" s="19"/>
      <c r="D22" s="101"/>
    </row>
    <row r="23" spans="1:10" x14ac:dyDescent="0.25">
      <c r="A23" s="20" t="s">
        <v>119</v>
      </c>
      <c r="B23" s="100">
        <v>19.486342943854325</v>
      </c>
      <c r="C23" s="19"/>
      <c r="D23" s="101"/>
    </row>
    <row r="24" spans="1:10" x14ac:dyDescent="0.25">
      <c r="A24" s="20" t="s">
        <v>120</v>
      </c>
      <c r="B24" s="100">
        <v>11.754545454545454</v>
      </c>
      <c r="C24" s="19"/>
      <c r="D24" s="101"/>
      <c r="I24" s="21"/>
      <c r="J24" s="21"/>
    </row>
    <row r="25" spans="1:10" x14ac:dyDescent="0.25">
      <c r="A25" s="20" t="s">
        <v>121</v>
      </c>
      <c r="B25" s="100">
        <v>25.569230769230771</v>
      </c>
      <c r="C25" s="19"/>
      <c r="D25" s="101"/>
      <c r="I25" s="18"/>
      <c r="J25" s="18"/>
    </row>
    <row r="26" spans="1:10" x14ac:dyDescent="0.25">
      <c r="A26" s="20" t="s">
        <v>122</v>
      </c>
      <c r="B26" s="100">
        <v>24.931833674164963</v>
      </c>
      <c r="C26" s="19"/>
      <c r="D26" s="101"/>
    </row>
    <row r="27" spans="1:10" x14ac:dyDescent="0.25">
      <c r="A27" s="20" t="s">
        <v>10</v>
      </c>
      <c r="B27" s="100">
        <v>19.109346041832143</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3874</v>
      </c>
      <c r="C30" s="23"/>
      <c r="D30" s="23"/>
    </row>
    <row r="31" spans="1:10" x14ac:dyDescent="0.25">
      <c r="A31" s="24" t="s">
        <v>12</v>
      </c>
      <c r="B31" s="94">
        <v>11406</v>
      </c>
      <c r="C31" s="23"/>
      <c r="D31" s="23"/>
    </row>
    <row r="32" spans="1:10" x14ac:dyDescent="0.25">
      <c r="A32" s="24" t="s">
        <v>13</v>
      </c>
      <c r="B32" s="95">
        <v>2046</v>
      </c>
      <c r="C32" s="23"/>
      <c r="D32" s="23"/>
    </row>
    <row r="33" spans="1:5" x14ac:dyDescent="0.25">
      <c r="A33" s="24" t="s">
        <v>3</v>
      </c>
      <c r="B33" s="95">
        <v>831</v>
      </c>
      <c r="C33" s="23"/>
      <c r="D33" s="23"/>
    </row>
    <row r="34" spans="1:5" x14ac:dyDescent="0.25">
      <c r="A34" s="24" t="s">
        <v>14</v>
      </c>
      <c r="B34" s="95">
        <v>408</v>
      </c>
      <c r="C34" s="23"/>
      <c r="D34" s="23"/>
    </row>
    <row r="35" spans="1:5" x14ac:dyDescent="0.25">
      <c r="A35" s="24" t="s">
        <v>15</v>
      </c>
      <c r="B35" s="95">
        <v>2267</v>
      </c>
      <c r="C35" s="23"/>
      <c r="D35" s="23"/>
    </row>
    <row r="36" spans="1:5" x14ac:dyDescent="0.25">
      <c r="A36" s="24" t="s">
        <v>16</v>
      </c>
      <c r="B36" s="95">
        <v>10726</v>
      </c>
      <c r="C36" s="23"/>
      <c r="D36" s="23"/>
      <c r="E36" s="97"/>
    </row>
    <row r="37" spans="1:5" x14ac:dyDescent="0.25">
      <c r="A37" s="24" t="s">
        <v>17</v>
      </c>
      <c r="B37" s="95">
        <v>1810</v>
      </c>
      <c r="C37" s="23"/>
      <c r="D37" s="23"/>
    </row>
    <row r="38" spans="1:5" x14ac:dyDescent="0.25">
      <c r="A38" s="24" t="s">
        <v>18</v>
      </c>
      <c r="B38" s="96">
        <f>SUM(B30:B37)</f>
        <v>33368</v>
      </c>
      <c r="C38" s="23"/>
      <c r="D38" s="23"/>
    </row>
    <row r="39" spans="1:5" ht="30" customHeight="1" thickBot="1" x14ac:dyDescent="0.3"/>
    <row r="40" spans="1:5" ht="44.25" customHeight="1" thickBot="1" x14ac:dyDescent="0.3">
      <c r="A40" s="108" t="s">
        <v>19</v>
      </c>
      <c r="B40" s="110"/>
      <c r="C40" s="14"/>
      <c r="D40" s="15"/>
    </row>
    <row r="41" spans="1:5" x14ac:dyDescent="0.25">
      <c r="A41" s="22" t="s">
        <v>4</v>
      </c>
      <c r="B41" s="98">
        <v>10.7</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5.9</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0</v>
      </c>
      <c r="D53" s="12">
        <v>2</v>
      </c>
      <c r="E53" s="12">
        <v>2</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1</v>
      </c>
      <c r="C56" s="12">
        <v>0</v>
      </c>
      <c r="D56" s="12">
        <v>1</v>
      </c>
      <c r="E56" s="12">
        <v>2</v>
      </c>
    </row>
    <row r="57" spans="1:5" x14ac:dyDescent="0.25">
      <c r="A57" s="12" t="s">
        <v>3</v>
      </c>
      <c r="B57" s="12">
        <v>1</v>
      </c>
      <c r="C57" s="12">
        <v>0</v>
      </c>
      <c r="D57" s="12">
        <v>2</v>
      </c>
      <c r="E57" s="12">
        <v>3</v>
      </c>
    </row>
    <row r="58" spans="1:5" x14ac:dyDescent="0.25">
      <c r="A58" s="12" t="s">
        <v>30</v>
      </c>
      <c r="B58" s="12">
        <v>0</v>
      </c>
      <c r="C58" s="12">
        <v>0</v>
      </c>
      <c r="D58" s="12">
        <v>0</v>
      </c>
      <c r="E58" s="12">
        <v>0</v>
      </c>
    </row>
    <row r="59" spans="1:5" x14ac:dyDescent="0.25">
      <c r="A59" s="12" t="s">
        <v>18</v>
      </c>
      <c r="B59" s="12">
        <v>3</v>
      </c>
      <c r="C59" s="12">
        <v>0</v>
      </c>
      <c r="D59" s="12">
        <v>9</v>
      </c>
      <c r="E59" s="12">
        <v>12</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19</v>
      </c>
      <c r="C63" s="92">
        <v>0</v>
      </c>
    </row>
    <row r="64" spans="1:5" x14ac:dyDescent="0.25">
      <c r="A64" s="24" t="s">
        <v>20</v>
      </c>
      <c r="B64" s="92">
        <v>7</v>
      </c>
      <c r="C64" s="92">
        <v>13</v>
      </c>
    </row>
    <row r="65" spans="1:3" x14ac:dyDescent="0.25">
      <c r="A65" s="24" t="s">
        <v>21</v>
      </c>
      <c r="B65" s="92">
        <v>0</v>
      </c>
      <c r="C65" s="92">
        <v>0</v>
      </c>
    </row>
    <row r="66" spans="1:3" x14ac:dyDescent="0.25">
      <c r="A66" s="24" t="s">
        <v>23</v>
      </c>
      <c r="B66" s="92">
        <v>5</v>
      </c>
      <c r="C66" s="92">
        <v>0</v>
      </c>
    </row>
    <row r="67" spans="1:3" x14ac:dyDescent="0.25">
      <c r="A67" s="24" t="s">
        <v>22</v>
      </c>
      <c r="B67" s="92">
        <v>0</v>
      </c>
      <c r="C67" s="92">
        <v>1</v>
      </c>
    </row>
    <row r="68" spans="1:3" x14ac:dyDescent="0.25">
      <c r="A68" s="24" t="s">
        <v>24</v>
      </c>
      <c r="B68" s="92">
        <v>9</v>
      </c>
      <c r="C68" s="92">
        <v>6</v>
      </c>
    </row>
    <row r="69" spans="1:3" x14ac:dyDescent="0.25">
      <c r="A69" s="24" t="s">
        <v>33</v>
      </c>
      <c r="B69" s="92">
        <v>0</v>
      </c>
      <c r="C69" s="92">
        <v>0</v>
      </c>
    </row>
    <row r="70" spans="1:3" x14ac:dyDescent="0.25">
      <c r="A70" s="24" t="s">
        <v>34</v>
      </c>
      <c r="B70" s="92">
        <v>208</v>
      </c>
      <c r="C70" s="92">
        <v>263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43757</v>
      </c>
      <c r="F3" s="14"/>
      <c r="G3" s="16"/>
      <c r="H3" s="16"/>
      <c r="I3" s="14"/>
      <c r="J3" s="9"/>
      <c r="K3" s="31"/>
    </row>
    <row r="4" spans="1:19" ht="15.75" thickBot="1" x14ac:dyDescent="0.3">
      <c r="A4" s="123"/>
      <c r="B4" s="134"/>
      <c r="C4" s="127"/>
      <c r="D4" s="32" t="s">
        <v>2</v>
      </c>
      <c r="E4" s="6">
        <f>'Rail Service (Item Nos. 1-6)'!E4</f>
        <v>43763</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705</v>
      </c>
      <c r="C9" s="35">
        <v>548</v>
      </c>
      <c r="D9" s="35">
        <v>157</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43757</v>
      </c>
      <c r="F3" s="16"/>
      <c r="G3" s="16"/>
      <c r="H3" s="14"/>
      <c r="I3" s="9"/>
      <c r="J3" s="31"/>
    </row>
    <row r="4" spans="1:10" ht="15.75" thickBot="1" x14ac:dyDescent="0.3">
      <c r="A4" s="123"/>
      <c r="B4" s="125"/>
      <c r="C4" s="127"/>
      <c r="D4" s="6">
        <f>'Rail Service (Item Nos. 1-6)'!E4</f>
        <v>43763</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1339</v>
      </c>
      <c r="C10" s="51">
        <v>696</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8"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43757</v>
      </c>
      <c r="F3" s="14"/>
      <c r="G3" s="9"/>
      <c r="H3" s="31"/>
    </row>
    <row r="4" spans="1:8" ht="15.75" thickBot="1" x14ac:dyDescent="0.3">
      <c r="A4" s="123"/>
      <c r="B4" s="125"/>
      <c r="C4" s="127"/>
      <c r="D4" s="55" t="s">
        <v>2</v>
      </c>
      <c r="E4" s="6">
        <f>'Rail Service (Item Nos. 1-6)'!E4</f>
        <v>43763</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5"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43758</v>
      </c>
      <c r="F3" s="14"/>
      <c r="G3" s="14"/>
      <c r="H3" s="9"/>
      <c r="I3" s="31"/>
    </row>
    <row r="4" spans="1:14" customFormat="1" ht="15.75" thickBot="1" x14ac:dyDescent="0.3">
      <c r="A4" s="123"/>
      <c r="B4" s="125"/>
      <c r="C4" s="127"/>
      <c r="D4" s="55" t="s">
        <v>2</v>
      </c>
      <c r="E4" s="6">
        <f>E3+6</f>
        <v>43764</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1284</v>
      </c>
      <c r="E9" s="74">
        <v>599</v>
      </c>
    </row>
    <row r="10" spans="1:14" x14ac:dyDescent="0.2">
      <c r="A10" s="75"/>
      <c r="B10" s="75" t="s">
        <v>21</v>
      </c>
      <c r="C10" s="75" t="s">
        <v>82</v>
      </c>
      <c r="D10" s="75">
        <v>23</v>
      </c>
      <c r="E10" s="74">
        <v>2839</v>
      </c>
    </row>
    <row r="11" spans="1:14" x14ac:dyDescent="0.2">
      <c r="A11" s="75"/>
      <c r="B11" s="75" t="s">
        <v>58</v>
      </c>
      <c r="C11" s="74" t="s">
        <v>63</v>
      </c>
      <c r="D11" s="75">
        <v>636</v>
      </c>
      <c r="E11" s="74">
        <v>44</v>
      </c>
    </row>
    <row r="12" spans="1:14" x14ac:dyDescent="0.2">
      <c r="A12" s="75"/>
      <c r="B12" s="75" t="s">
        <v>60</v>
      </c>
      <c r="C12" s="75" t="s">
        <v>83</v>
      </c>
      <c r="D12" s="75">
        <v>359</v>
      </c>
      <c r="E12" s="74">
        <v>309</v>
      </c>
    </row>
    <row r="13" spans="1:14" x14ac:dyDescent="0.2">
      <c r="A13" s="75"/>
      <c r="B13" s="75" t="s">
        <v>73</v>
      </c>
      <c r="C13" s="74" t="s">
        <v>84</v>
      </c>
      <c r="D13" s="75"/>
      <c r="E13" s="74">
        <v>47</v>
      </c>
    </row>
    <row r="14" spans="1:14" x14ac:dyDescent="0.2">
      <c r="A14" s="75"/>
      <c r="B14" s="75" t="s">
        <v>74</v>
      </c>
      <c r="C14" s="75" t="s">
        <v>85</v>
      </c>
      <c r="D14" s="75">
        <v>68</v>
      </c>
      <c r="E14" s="74">
        <v>282</v>
      </c>
    </row>
    <row r="15" spans="1:14" x14ac:dyDescent="0.2">
      <c r="A15" s="75"/>
      <c r="B15" s="75" t="s">
        <v>53</v>
      </c>
      <c r="C15" s="74" t="s">
        <v>86</v>
      </c>
      <c r="D15" s="75">
        <v>224</v>
      </c>
      <c r="E15" s="74">
        <v>307</v>
      </c>
    </row>
    <row r="16" spans="1:14" x14ac:dyDescent="0.2">
      <c r="A16" s="75"/>
      <c r="B16" s="75" t="s">
        <v>20</v>
      </c>
      <c r="C16" s="75" t="s">
        <v>87</v>
      </c>
      <c r="D16" s="75">
        <v>423</v>
      </c>
      <c r="E16" s="74">
        <v>577</v>
      </c>
    </row>
    <row r="17" spans="1:17" x14ac:dyDescent="0.2">
      <c r="A17" s="75"/>
      <c r="B17" s="75" t="s">
        <v>59</v>
      </c>
      <c r="C17" s="74" t="s">
        <v>88</v>
      </c>
      <c r="D17" s="75">
        <v>43</v>
      </c>
      <c r="E17" s="74">
        <v>248</v>
      </c>
    </row>
    <row r="18" spans="1:17" x14ac:dyDescent="0.2">
      <c r="A18" s="75"/>
      <c r="B18" s="75" t="s">
        <v>56</v>
      </c>
      <c r="C18" s="75" t="s">
        <v>89</v>
      </c>
      <c r="D18" s="75">
        <v>176</v>
      </c>
      <c r="E18" s="74">
        <v>24</v>
      </c>
    </row>
    <row r="19" spans="1:17" x14ac:dyDescent="0.2">
      <c r="A19" s="75"/>
      <c r="B19" s="75" t="s">
        <v>57</v>
      </c>
      <c r="C19" s="74" t="s">
        <v>90</v>
      </c>
      <c r="D19" s="75">
        <v>60</v>
      </c>
      <c r="E19" s="74">
        <v>9</v>
      </c>
    </row>
    <row r="20" spans="1:17" x14ac:dyDescent="0.2">
      <c r="A20" s="75"/>
      <c r="B20" s="75" t="s">
        <v>75</v>
      </c>
      <c r="C20" s="75" t="s">
        <v>91</v>
      </c>
      <c r="D20" s="75">
        <v>440</v>
      </c>
      <c r="E20" s="74">
        <v>381</v>
      </c>
    </row>
    <row r="21" spans="1:17" x14ac:dyDescent="0.2">
      <c r="A21" s="75"/>
      <c r="B21" s="75" t="s">
        <v>76</v>
      </c>
      <c r="C21" s="74" t="s">
        <v>92</v>
      </c>
      <c r="D21" s="75">
        <v>51</v>
      </c>
      <c r="E21" s="74">
        <v>379</v>
      </c>
    </row>
    <row r="22" spans="1:17" x14ac:dyDescent="0.2">
      <c r="A22" s="75"/>
      <c r="B22" s="75" t="s">
        <v>77</v>
      </c>
      <c r="C22" s="75" t="s">
        <v>93</v>
      </c>
      <c r="D22" s="75">
        <v>3</v>
      </c>
      <c r="E22" s="74">
        <v>18</v>
      </c>
    </row>
    <row r="23" spans="1:17" x14ac:dyDescent="0.2">
      <c r="A23" s="75"/>
      <c r="B23" s="75" t="s">
        <v>78</v>
      </c>
      <c r="C23" s="74" t="s">
        <v>94</v>
      </c>
      <c r="D23" s="75">
        <v>958</v>
      </c>
      <c r="E23" s="74">
        <v>895</v>
      </c>
    </row>
    <row r="24" spans="1:17" x14ac:dyDescent="0.2">
      <c r="A24" s="75"/>
      <c r="B24" s="75" t="s">
        <v>55</v>
      </c>
      <c r="C24" s="75" t="s">
        <v>95</v>
      </c>
      <c r="D24" s="75">
        <v>12</v>
      </c>
      <c r="E24" s="74"/>
    </row>
    <row r="25" spans="1:17" x14ac:dyDescent="0.2">
      <c r="A25" s="75"/>
      <c r="B25" s="75" t="s">
        <v>79</v>
      </c>
      <c r="C25" s="74" t="s">
        <v>96</v>
      </c>
      <c r="D25" s="75">
        <v>873</v>
      </c>
      <c r="E25" s="74">
        <v>372</v>
      </c>
    </row>
    <row r="26" spans="1:17" x14ac:dyDescent="0.2">
      <c r="A26" s="75"/>
      <c r="B26" s="75" t="s">
        <v>61</v>
      </c>
      <c r="C26" s="75" t="s">
        <v>97</v>
      </c>
      <c r="D26" s="75">
        <v>11</v>
      </c>
      <c r="E26" s="74">
        <v>294</v>
      </c>
    </row>
    <row r="27" spans="1:17" x14ac:dyDescent="0.2">
      <c r="A27" s="75"/>
      <c r="B27" s="75" t="s">
        <v>80</v>
      </c>
      <c r="C27" s="74" t="s">
        <v>98</v>
      </c>
      <c r="D27" s="75">
        <v>70</v>
      </c>
      <c r="E27" s="74">
        <v>78</v>
      </c>
    </row>
    <row r="28" spans="1:17" x14ac:dyDescent="0.2">
      <c r="A28" s="75"/>
      <c r="B28" s="75" t="s">
        <v>34</v>
      </c>
      <c r="C28" s="75" t="s">
        <v>65</v>
      </c>
      <c r="D28" s="75">
        <v>157</v>
      </c>
      <c r="E28" s="74">
        <v>547</v>
      </c>
    </row>
    <row r="29" spans="1:17" x14ac:dyDescent="0.2">
      <c r="A29" s="75"/>
      <c r="B29" s="75" t="s">
        <v>62</v>
      </c>
      <c r="C29" s="75" t="s">
        <v>99</v>
      </c>
      <c r="D29" s="75">
        <v>1888</v>
      </c>
      <c r="E29" s="74">
        <v>7742</v>
      </c>
    </row>
    <row r="30" spans="1:17" ht="15" x14ac:dyDescent="0.2">
      <c r="A30" s="75"/>
      <c r="B30" s="75" t="s">
        <v>64</v>
      </c>
      <c r="C30" s="75" t="s">
        <v>100</v>
      </c>
      <c r="D30" s="75">
        <v>57</v>
      </c>
      <c r="E30" s="74">
        <v>54</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15</v>
      </c>
      <c r="E35" s="74">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2019-10-30T13:14:42Z</dcterms:modified>
</cp:coreProperties>
</file>