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V:\02 ACCOUNTING &amp; REPORTING\SEC &amp; Reg Reporting\Regulatory\1 - Filings\1 - STB\1 R-1\2023\Restated Sch 250\"/>
    </mc:Choice>
  </mc:AlternateContent>
  <xr:revisionPtr revIDLastSave="0" documentId="13_ncr:1_{C4B05532-163E-4CC1-8A26-FFBFEF69D02E}" xr6:coauthVersionLast="47" xr6:coauthVersionMax="47" xr10:uidLastSave="{00000000-0000-0000-0000-000000000000}"/>
  <bookViews>
    <workbookView xWindow="-120" yWindow="-120" windowWidth="29040" windowHeight="15840" xr2:uid="{00000000-000D-0000-FFFF-FFFF00000000}"/>
  </bookViews>
  <sheets>
    <sheet name="250" sheetId="3" r:id="rId1"/>
  </sheets>
  <externalReferences>
    <externalReference r:id="rId2"/>
    <externalReference r:id="rId3"/>
    <externalReference r:id="rId4"/>
  </externalReferences>
  <definedNames>
    <definedName name="_45" localSheetId="0">'[1]410-P51'!#REF!</definedName>
    <definedName name="_45">'[1]410-P51'!#REF!</definedName>
    <definedName name="_46" localSheetId="0">'[1]410-P51'!#REF!</definedName>
    <definedName name="_46">'[1]410-P51'!#REF!</definedName>
    <definedName name="_47" localSheetId="0">'[1]410-P51'!#REF!</definedName>
    <definedName name="_47">'[1]410-P51'!#REF!</definedName>
    <definedName name="_48" localSheetId="0">'[1]410-P51'!#REF!</definedName>
    <definedName name="_48">'[1]410-P51'!#REF!</definedName>
    <definedName name="_49" localSheetId="0">'[1]410-P51'!#REF!</definedName>
    <definedName name="_49">'[1]410-P51'!#REF!</definedName>
    <definedName name="_50" localSheetId="0">'[1]410-P51'!#REF!</definedName>
    <definedName name="_50">'[1]410-P51'!#REF!</definedName>
    <definedName name="GTWLevelPayments" localSheetId="0">#REF!</definedName>
    <definedName name="GTWLevelPayments">#REF!</definedName>
    <definedName name="_xlnm.Print_Area" localSheetId="0">'250'!$A$1:$D$178</definedName>
    <definedName name="Print_Area_MI">'[2]Oath-P98'!$B$1:$D$65</definedName>
    <definedName name="Print_Titles_MI">'[3]710Inst-P77'!$A$1:$IV$13</definedName>
    <definedName name="QRYGTWLEVELEXPENSES" localSheetId="0">#REF!</definedName>
    <definedName name="QRYGTWLEVELEXPENSES">#REF!</definedName>
    <definedName name="QRYICLEASESEXPENSES" localSheetId="0">#REF!</definedName>
    <definedName name="QRYICLEASESEXPENSES">#REF!</definedName>
    <definedName name="QRYWCLEASESEXPENSES" localSheetId="0">#REF!</definedName>
    <definedName name="QRYWCLEASESEXPENSES">#REF!</definedName>
    <definedName name="qryYearlyForAllOperatingLeaseNBGTW" localSheetId="0">#REF!</definedName>
    <definedName name="qryYearlyForAllOperatingLeaseNBGTW">#REF!</definedName>
    <definedName name="Query_CN" localSheetId="0">#REF!</definedName>
    <definedName name="Query_C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9" i="3" l="1"/>
  <c r="A70" i="3"/>
</calcChain>
</file>

<file path=xl/sharedStrings.xml><?xml version="1.0" encoding="utf-8"?>
<sst xmlns="http://schemas.openxmlformats.org/spreadsheetml/2006/main" count="184" uniqueCount="150">
  <si>
    <t>250.  CONSOLIDATED INFORMATION FOR REVENUE ADEQUACY DETERMINATION</t>
  </si>
  <si>
    <t xml:space="preserve">                                                                           (Dollars in Thousands)</t>
  </si>
  <si>
    <t xml:space="preserve"> </t>
  </si>
  <si>
    <t>Beginning</t>
  </si>
  <si>
    <t>End of</t>
  </si>
  <si>
    <t>Line</t>
  </si>
  <si>
    <t xml:space="preserve">                                                        Item</t>
  </si>
  <si>
    <t>of year</t>
  </si>
  <si>
    <t>year</t>
  </si>
  <si>
    <t>No.</t>
  </si>
  <si>
    <t xml:space="preserve">                                                         (a)</t>
  </si>
  <si>
    <t>(b)</t>
  </si>
  <si>
    <t>(c)</t>
  </si>
  <si>
    <t>Adjusted Net Railway Operating Income For Reporting Entity</t>
  </si>
  <si>
    <t>N/A</t>
  </si>
  <si>
    <t>Combined/Consolidated Net Railway Operating Income for Reporting Entity</t>
  </si>
  <si>
    <t>2</t>
  </si>
  <si>
    <t>Add: Interest Income from Working Capital Allowance - Cash Portion</t>
  </si>
  <si>
    <t>3</t>
  </si>
  <si>
    <t xml:space="preserve">     Income Taxes Associated with Non-Rail Income and Deductions</t>
  </si>
  <si>
    <t xml:space="preserve">     Gain or (loss) from transfer/reclassification to non-rail status (net of income taxes)</t>
  </si>
  <si>
    <t>5</t>
  </si>
  <si>
    <t>Adjusted Net Railway Operating Income (Lines 1, 2, 3, and 4)</t>
  </si>
  <si>
    <t>Adjusted Investment in Railroad Property for Reporting Entity</t>
  </si>
  <si>
    <t>Combined Investment in Railroad Property Used in Transportation Service</t>
  </si>
  <si>
    <t>7</t>
  </si>
  <si>
    <t>Less: Interest During Construction</t>
  </si>
  <si>
    <t>8</t>
  </si>
  <si>
    <t xml:space="preserve">     Other Elements of Investment (if debit balance)</t>
  </si>
  <si>
    <t>9</t>
  </si>
  <si>
    <t>Add: Net Rail Assets of Rail-Related Affiliates</t>
  </si>
  <si>
    <t>10</t>
  </si>
  <si>
    <t xml:space="preserve">     Working Capital Allowance</t>
  </si>
  <si>
    <t>Net Investment Base Before Adjustment for Deferred Taxes (Lines 6 through 10)</t>
  </si>
  <si>
    <t>12</t>
  </si>
  <si>
    <t>Less: Accumulated Deferred Income Tax Credits</t>
  </si>
  <si>
    <t>13</t>
  </si>
  <si>
    <t>Net Investment Base (Line 11 - 12)</t>
  </si>
  <si>
    <t>In the space provided, please list all railroads and rail-related affiliated companies which are being reported in this consolidation, along with the nature of the business for each company.</t>
  </si>
  <si>
    <t>Name of Affiliate</t>
  </si>
  <si>
    <t>Nature of Business</t>
  </si>
  <si>
    <t>1</t>
  </si>
  <si>
    <t>Allegheny and Western Railway Company</t>
  </si>
  <si>
    <t>Transportation</t>
  </si>
  <si>
    <t xml:space="preserve">Atlantic Land and Improvement Company, The </t>
  </si>
  <si>
    <t>Baltimore and Cumberland Valley Rail Road Extension Company, The</t>
  </si>
  <si>
    <t>4</t>
  </si>
  <si>
    <t>6</t>
  </si>
  <si>
    <t>Sales agency</t>
  </si>
  <si>
    <t>Dayton and Michigan Railroad Company</t>
  </si>
  <si>
    <t>11</t>
  </si>
  <si>
    <t>Fruit Growers Dispatch, Inc.</t>
  </si>
  <si>
    <t>14</t>
  </si>
  <si>
    <t>15</t>
  </si>
  <si>
    <t>Georgetown and High Line Railway Company, LLC</t>
  </si>
  <si>
    <t>16</t>
  </si>
  <si>
    <t>17</t>
  </si>
  <si>
    <t>Holston Land Company, Incorporated</t>
  </si>
  <si>
    <t>18</t>
  </si>
  <si>
    <t>19</t>
  </si>
  <si>
    <t>20</t>
  </si>
  <si>
    <t>North Charleston Terminal Company</t>
  </si>
  <si>
    <t>21</t>
  </si>
  <si>
    <t>22</t>
  </si>
  <si>
    <t>23</t>
  </si>
  <si>
    <t>Real Estate and Improvement Company of Baltimore City, The</t>
  </si>
  <si>
    <t>24</t>
  </si>
  <si>
    <t>25</t>
  </si>
  <si>
    <t>Seaboard Coast Line Railway Supplies, Inc.</t>
  </si>
  <si>
    <t>26</t>
  </si>
  <si>
    <t>St. Lawrence &amp; Adirondack Railway Company</t>
  </si>
  <si>
    <t>Staten Island - Arlington, Inc.</t>
  </si>
  <si>
    <t>Railroad Annual Report R-1</t>
  </si>
  <si>
    <t>250.  CONSOLIDATED INFORMATION FOR REVENUE ADEQUACY DETERMINATION - Continued</t>
  </si>
  <si>
    <t>NOTICE</t>
  </si>
  <si>
    <t/>
  </si>
  <si>
    <t>250.  CONSOLIDATED INFORMATION FOR REVENUE ADEQUACY DETERMINATION - PART B</t>
  </si>
  <si>
    <t xml:space="preserve">                                                                   Determination of Nonrail Taxes</t>
  </si>
  <si>
    <t>This table is designed to facilitate the calculation of taxes that are not rail-related, the amount to be reported on Schedule 250, Line 3.</t>
  </si>
  <si>
    <t>PART I - DETERMINE TAXES ON  NONRAILROAD INCOME FOR ALL COMBINED/ CONSOLIDATED RAILROADS (EXCLUDES ALL RAIL-RELATED AFFILIATES)</t>
  </si>
  <si>
    <t>(1)</t>
  </si>
  <si>
    <t>Determine Combined/Consolidated Adjusted income from continuing operations (before taxes) for all affiliated railroads (all classes).  Do not include rail-related affiliates that are not railroads in this part.  This represents the total combined/consolidated amounts for all items listed below for all railroads in the reporting entity.</t>
  </si>
  <si>
    <t>Income from continuing operations (before taxes) should be the equivalent of the numbers contained in the R-1 Schedule 210, Line 46 adjusted to include all railroads in the reporting entity.</t>
  </si>
  <si>
    <t>- Equity in undistributed earnings, which represents the total of Schedule 210, Line 26 for all railroads in the reporting entity.</t>
  </si>
  <si>
    <t>- Dividends in affiliated companies.  (If the affiliate is 80% or more controlled by the parent railroad, then deduct 100% of the affiliate's dividend.  If the affiliate is less than 80% controlled by the parent railroad, then deduct 80% of the affiliate's dividend)</t>
  </si>
  <si>
    <t>= Adjusted income from continuing operations (before taxes).  This represents "A" in item (3) below.</t>
  </si>
  <si>
    <t>(2)</t>
  </si>
  <si>
    <t>Determine Combined/Consolidated Adjusted Pre-tax NROI for all railroads in the reporting entity Combined/Consolidated Pre-tax NROI for the entire entity, which equals the amount shown on Schedule 250, Line 1.</t>
  </si>
  <si>
    <t>+ Current provisions for taxes, which represents the consolidated amounts of Schedule 210, Line 51 for all railroads in the reporting entity.  (This figure includes both Account 556, Income Taxes on Ordinary Income and Account 557, Provisions for Deferred Taxes)</t>
  </si>
  <si>
    <t>+ Interest income on working capital allowance, which represents the total consolidated Interest income relative to the working capital component of the net investment base and should equal the amount shown in Schedule 250, Line 2 for all railroads in the reporting entity.</t>
  </si>
  <si>
    <t>+ Release of premiums on funded debt, which represents the consolidated total of release of premium on funded debt as shown on Schedule 210, Line 22 for all railroads in the reporting entity.</t>
  </si>
  <si>
    <t>- Total fixed charges, which represents the consolidated total of fixed charges as shown on Schedule 210,</t>
  </si>
  <si>
    <t xml:space="preserve">    Line 42 for all railroads in the reporting entity</t>
  </si>
  <si>
    <t>- Railroad-related income from affiliates (other than railroads) which was included in consolidated NROI (Schedule 250, Line 1)</t>
  </si>
  <si>
    <t>= Combined/Consolidated Pre-Tax Adjusted NROI for all railroads.  This represents "B" in Item (3) below.</t>
  </si>
  <si>
    <t>(3)</t>
  </si>
  <si>
    <t>Calculate the railroad-related tax ratio: "B/A"</t>
  </si>
  <si>
    <t>(4)</t>
  </si>
  <si>
    <t>Compute the nonrailroad-related complement:  (1 - Railroad-related income ratio) which equals the Nonrailroad-related tax ratio</t>
  </si>
  <si>
    <t>(5)</t>
  </si>
  <si>
    <t>Compute the nonrailroad portion of the total provisions for taxes.  This equals: The Nonrailroad-related tax ratio (Item (4) above) times the total current income taxes accrued on ordinary income (Account 556) which represents the consolidated amounts of Schedule 210, Lines 47, 48, and 49 for all railroads in the reporting entity.</t>
  </si>
  <si>
    <t>PART II - DETERMINE NONRAILROAD-RELATED TAXES FOR RAIL-RELATED AFFILIATES (EXCLUDES ALL  AFFILIATED RAILROADS)</t>
  </si>
  <si>
    <t>(6)</t>
  </si>
  <si>
    <t>This is calculated by dividing the nonrailroad-related income for combined rail-related affiliates by the total pre-tax net income for all combined rail-related affiliates and multiplying this result by the total taxes (current provision plus deferred).  This equals the taxes on nonrailroad income for all affiliated companies.</t>
  </si>
  <si>
    <t>PART III - DETERMINE TOTAL NONRAILROAD-RELATED TAXES</t>
  </si>
  <si>
    <t>(7)</t>
  </si>
  <si>
    <t>This is determined as follows:</t>
  </si>
  <si>
    <t>Total income taxes on nonrailroad-related income for all railroads in the reporting entity (Item 5 above)</t>
  </si>
  <si>
    <t>+ Total Nonrailroad-related taxes for rail-related affiliates (Item 6 above)</t>
  </si>
  <si>
    <t>Equals Total nonrailroad-related taxes (This amount should be transferred to Schedule 250, Part A, Line 3)</t>
  </si>
  <si>
    <t>Baltimore and Ohio Chicago Terminal Railroad, LLC, The</t>
  </si>
  <si>
    <t>Net Railroad Operating Income (Loss) - Schedule 210, Line 71</t>
  </si>
  <si>
    <t>Additions:</t>
  </si>
  <si>
    <t>Deletions:</t>
  </si>
  <si>
    <t>Bedford Park Holding Company LLC</t>
  </si>
  <si>
    <t xml:space="preserve">Carrollton Railroad, The </t>
  </si>
  <si>
    <t xml:space="preserve">CSX Realty Development, LLC </t>
  </si>
  <si>
    <t xml:space="preserve">CSX Transportation International, Inc. </t>
  </si>
  <si>
    <t xml:space="preserve">CSX Transportation Terminals, Inc. </t>
  </si>
  <si>
    <t xml:space="preserve">CSXT Intellectual Properties Corporation </t>
  </si>
  <si>
    <t xml:space="preserve">DOCP Holdings, Inc. </t>
  </si>
  <si>
    <t xml:space="preserve">Fruit Growers Express Company </t>
  </si>
  <si>
    <t>Lake Erie and Detroit River Railway Company, The</t>
  </si>
  <si>
    <t>Pan Am Railways, Inc.</t>
  </si>
  <si>
    <t>Boston &amp; Maine Corporation</t>
  </si>
  <si>
    <t>Northern Railroad</t>
  </si>
  <si>
    <t>Stoney Brook Railroad Company</t>
  </si>
  <si>
    <t>DH Estates, Inc.</t>
  </si>
  <si>
    <t>Maine Central Railroad Corporation</t>
  </si>
  <si>
    <t>Portland Terminal Company</t>
  </si>
  <si>
    <t>Springfield Terminal Railroad Company</t>
  </si>
  <si>
    <t xml:space="preserve">Rail Wagons, Inc. </t>
  </si>
  <si>
    <t>Richmond, Fredericksburg &amp; Potomac Railway Company</t>
  </si>
  <si>
    <t xml:space="preserve">Staten Island Railroad Corporation, The </t>
  </si>
  <si>
    <t>27</t>
  </si>
  <si>
    <t>28</t>
  </si>
  <si>
    <t>29</t>
  </si>
  <si>
    <t>30</t>
  </si>
  <si>
    <t>31</t>
  </si>
  <si>
    <t>Real Estate</t>
  </si>
  <si>
    <t>Holding Company</t>
  </si>
  <si>
    <t>Intellectual Property</t>
  </si>
  <si>
    <t>Railroad Equipment</t>
  </si>
  <si>
    <t>Real Estate Holding Co.</t>
  </si>
  <si>
    <t>Rail Transportation</t>
  </si>
  <si>
    <t>Equipment Financing</t>
  </si>
  <si>
    <t>Stockpiling Materials</t>
  </si>
  <si>
    <t>Road Initials: CSXT  Year: 2023</t>
  </si>
  <si>
    <t>The following changes occurred in 2023:</t>
  </si>
  <si>
    <t>NONE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</si>
</sst>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5" x14ac:knownFonts="1">
    <font>
      <sz val="8"/>
      <name val="Arial"/>
      <family val="2"/>
    </font>
    <font>
      <sz val="8"/>
      <name val="Arial"/>
      <family val="2"/>
    </font>
    <font>
      <b/>
      <sz val="8"/>
      <name val="Arial"/>
      <family val="2"/>
    </font>
    <font>
      <sz val="10"/>
      <name val="Arial"/>
      <family val="2"/>
    </font>
    <font>
      <b/>
      <i/>
      <sz val="8"/>
      <name val="Arial"/>
      <family val="2"/>
    </font>
  </fonts>
  <fills count="2">
    <fill>
      <patternFill patternType="none"/>
    </fill>
    <fill>
      <patternFill patternType="gray125"/>
    </fill>
  </fills>
  <borders count="2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8"/>
      </bottom>
      <diagonal/>
    </border>
    <border>
      <left/>
      <right/>
      <top/>
      <bottom style="thin">
        <color indexed="8"/>
      </bottom>
      <diagonal/>
    </border>
    <border>
      <left/>
      <right style="thin">
        <color indexed="64"/>
      </right>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bottom style="double">
        <color indexed="8"/>
      </bottom>
      <diagonal/>
    </border>
    <border>
      <left/>
      <right/>
      <top/>
      <bottom style="double">
        <color indexed="8"/>
      </bottom>
      <diagonal/>
    </border>
    <border>
      <left style="thin">
        <color indexed="64"/>
      </left>
      <right style="thin">
        <color indexed="64"/>
      </right>
      <top/>
      <bottom style="double">
        <color indexed="64"/>
      </bottom>
      <diagonal/>
    </border>
    <border>
      <left/>
      <right style="thin">
        <color indexed="64"/>
      </right>
      <top/>
      <bottom style="double">
        <color indexed="8"/>
      </bottom>
      <diagonal/>
    </border>
    <border>
      <left style="thin">
        <color indexed="64"/>
      </left>
      <right style="thin">
        <color indexed="64"/>
      </right>
      <top style="double">
        <color indexed="64"/>
      </top>
      <bottom/>
      <diagonal/>
    </border>
    <border>
      <left style="thin">
        <color indexed="64"/>
      </left>
      <right style="thin">
        <color indexed="64"/>
      </right>
      <top style="thin">
        <color indexed="8"/>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43" fontId="3"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3" fillId="0" borderId="0" applyFont="0" applyFill="0" applyBorder="0" applyAlignment="0" applyProtection="0"/>
    <xf numFmtId="0" fontId="1" fillId="0" borderId="0"/>
  </cellStyleXfs>
  <cellXfs count="112">
    <xf numFmtId="0" fontId="0" fillId="0" borderId="0" xfId="0"/>
    <xf numFmtId="0" fontId="2" fillId="0" borderId="1" xfId="0" applyFont="1" applyFill="1" applyBorder="1" applyAlignment="1">
      <alignment horizontal="left" vertical="top"/>
    </xf>
    <xf numFmtId="0" fontId="1" fillId="0" borderId="1" xfId="0" applyFont="1" applyFill="1" applyBorder="1" applyAlignment="1">
      <alignment vertical="top"/>
    </xf>
    <xf numFmtId="0" fontId="2" fillId="0" borderId="1" xfId="0" applyFont="1" applyFill="1" applyBorder="1" applyAlignment="1">
      <alignment horizontal="right" vertical="top"/>
    </xf>
    <xf numFmtId="0" fontId="1" fillId="0" borderId="0" xfId="0" applyFont="1" applyBorder="1" applyAlignment="1">
      <alignment vertical="top"/>
    </xf>
    <xf numFmtId="0" fontId="1" fillId="0" borderId="2" xfId="0" applyFont="1" applyFill="1" applyBorder="1" applyAlignment="1">
      <alignment vertical="top"/>
    </xf>
    <xf numFmtId="0" fontId="1" fillId="0" borderId="3" xfId="0" applyFont="1" applyFill="1" applyBorder="1" applyAlignment="1">
      <alignment vertical="top"/>
    </xf>
    <xf numFmtId="0" fontId="1" fillId="0" borderId="4" xfId="0" applyFont="1" applyFill="1" applyBorder="1" applyAlignment="1">
      <alignment vertical="top"/>
    </xf>
    <xf numFmtId="0" fontId="1" fillId="0" borderId="0" xfId="0" applyFont="1" applyAlignment="1">
      <alignment vertical="top"/>
    </xf>
    <xf numFmtId="0" fontId="1" fillId="0" borderId="5" xfId="0" applyFont="1" applyFill="1" applyBorder="1" applyAlignment="1">
      <alignment vertical="top"/>
    </xf>
    <xf numFmtId="0" fontId="1" fillId="0" borderId="0" xfId="0" applyFont="1" applyFill="1" applyBorder="1" applyAlignment="1">
      <alignment vertical="top"/>
    </xf>
    <xf numFmtId="0" fontId="1" fillId="0" borderId="6" xfId="0" applyFont="1" applyFill="1" applyBorder="1" applyAlignment="1">
      <alignment vertical="top"/>
    </xf>
    <xf numFmtId="0" fontId="1" fillId="0" borderId="7" xfId="0" applyFont="1" applyFill="1" applyBorder="1" applyAlignment="1">
      <alignment vertical="top"/>
    </xf>
    <xf numFmtId="0" fontId="1" fillId="0" borderId="8" xfId="0" applyFont="1" applyFill="1" applyBorder="1" applyAlignment="1">
      <alignment vertical="top"/>
    </xf>
    <xf numFmtId="0" fontId="1" fillId="0" borderId="9" xfId="0" applyFont="1" applyFill="1" applyBorder="1" applyAlignment="1">
      <alignment vertical="top"/>
    </xf>
    <xf numFmtId="0" fontId="1" fillId="0" borderId="9" xfId="0" applyFont="1" applyFill="1" applyBorder="1" applyAlignment="1">
      <alignment horizontal="center" vertical="top"/>
    </xf>
    <xf numFmtId="0" fontId="1" fillId="0" borderId="4" xfId="0" applyFont="1" applyFill="1" applyBorder="1" applyAlignment="1">
      <alignment horizontal="center" vertical="top"/>
    </xf>
    <xf numFmtId="0" fontId="1" fillId="0" borderId="10" xfId="0" applyFont="1" applyFill="1" applyBorder="1" applyAlignment="1">
      <alignment horizontal="center" vertical="top"/>
    </xf>
    <xf numFmtId="0" fontId="1" fillId="0" borderId="6" xfId="0" applyFont="1" applyFill="1" applyBorder="1" applyAlignment="1">
      <alignment horizontal="center" vertical="top"/>
    </xf>
    <xf numFmtId="0" fontId="1" fillId="0" borderId="11" xfId="0" applyFont="1" applyFill="1" applyBorder="1" applyAlignment="1">
      <alignment horizontal="center" vertical="top"/>
    </xf>
    <xf numFmtId="0" fontId="1" fillId="0" borderId="12" xfId="0" applyFont="1" applyFill="1" applyBorder="1" applyAlignment="1">
      <alignment vertical="top"/>
    </xf>
    <xf numFmtId="0" fontId="1" fillId="0" borderId="13" xfId="0" applyFont="1" applyFill="1" applyBorder="1" applyAlignment="1">
      <alignment horizontal="center" vertical="top"/>
    </xf>
    <xf numFmtId="0" fontId="1" fillId="0" borderId="10" xfId="0" applyFont="1" applyFill="1" applyBorder="1" applyAlignment="1">
      <alignment vertical="top"/>
    </xf>
    <xf numFmtId="37" fontId="1" fillId="0" borderId="6" xfId="0" applyNumberFormat="1" applyFont="1" applyFill="1" applyBorder="1" applyAlignment="1" applyProtection="1">
      <alignment vertical="top"/>
    </xf>
    <xf numFmtId="0" fontId="1" fillId="0" borderId="12" xfId="0" applyFont="1" applyFill="1" applyBorder="1" applyAlignment="1">
      <alignment horizontal="left" vertical="top"/>
    </xf>
    <xf numFmtId="164" fontId="1" fillId="0" borderId="13" xfId="4" applyNumberFormat="1" applyFont="1" applyFill="1" applyBorder="1" applyAlignment="1" applyProtection="1">
      <alignment vertical="top"/>
    </xf>
    <xf numFmtId="165" fontId="1" fillId="0" borderId="0" xfId="0" applyNumberFormat="1" applyFont="1" applyAlignment="1">
      <alignment vertical="top"/>
    </xf>
    <xf numFmtId="165" fontId="1" fillId="0" borderId="13" xfId="1" applyNumberFormat="1" applyFont="1" applyFill="1" applyBorder="1" applyAlignment="1" applyProtection="1">
      <alignment vertical="top"/>
    </xf>
    <xf numFmtId="0" fontId="1" fillId="0" borderId="15" xfId="0" applyFont="1" applyFill="1" applyBorder="1" applyAlignment="1">
      <alignment horizontal="center" vertical="top"/>
    </xf>
    <xf numFmtId="0" fontId="1" fillId="0" borderId="16" xfId="0" applyFont="1" applyFill="1" applyBorder="1" applyAlignment="1">
      <alignment horizontal="left" vertical="top"/>
    </xf>
    <xf numFmtId="164" fontId="1" fillId="0" borderId="18" xfId="4" applyNumberFormat="1" applyFont="1" applyFill="1" applyBorder="1" applyAlignment="1" applyProtection="1">
      <alignment vertical="top"/>
    </xf>
    <xf numFmtId="37" fontId="1" fillId="0" borderId="19" xfId="0" applyNumberFormat="1" applyFont="1" applyFill="1" applyBorder="1" applyAlignment="1" applyProtection="1">
      <alignment vertical="top"/>
    </xf>
    <xf numFmtId="165" fontId="1" fillId="0" borderId="6" xfId="1" applyNumberFormat="1" applyFont="1" applyFill="1" applyBorder="1" applyAlignment="1" applyProtection="1">
      <alignment vertical="top"/>
    </xf>
    <xf numFmtId="164" fontId="1" fillId="0" borderId="11" xfId="2" applyNumberFormat="1" applyFont="1" applyFill="1" applyBorder="1" applyAlignment="1" applyProtection="1">
      <alignment vertical="top"/>
    </xf>
    <xf numFmtId="165" fontId="1" fillId="0" borderId="11" xfId="1" applyNumberFormat="1" applyFont="1" applyFill="1" applyBorder="1" applyAlignment="1" applyProtection="1">
      <alignment vertical="top"/>
    </xf>
    <xf numFmtId="165" fontId="1" fillId="0" borderId="20" xfId="1" applyNumberFormat="1" applyFont="1" applyFill="1" applyBorder="1" applyAlignment="1" applyProtection="1">
      <alignment vertical="top"/>
    </xf>
    <xf numFmtId="0" fontId="1" fillId="0" borderId="21" xfId="0" applyFont="1" applyFill="1" applyBorder="1" applyAlignment="1">
      <alignment horizontal="center" vertical="top"/>
    </xf>
    <xf numFmtId="164" fontId="1" fillId="0" borderId="21" xfId="2" applyNumberFormat="1" applyFont="1" applyFill="1" applyBorder="1" applyAlignment="1" applyProtection="1">
      <alignment vertical="top"/>
    </xf>
    <xf numFmtId="164" fontId="1" fillId="0" borderId="8" xfId="2" applyNumberFormat="1" applyFont="1" applyFill="1" applyBorder="1" applyAlignment="1" applyProtection="1">
      <alignment vertical="top"/>
    </xf>
    <xf numFmtId="0" fontId="1" fillId="0" borderId="2" xfId="0" quotePrefix="1" applyFont="1" applyFill="1" applyBorder="1" applyAlignment="1">
      <alignment horizontal="right" vertical="top"/>
    </xf>
    <xf numFmtId="0" fontId="1" fillId="0" borderId="5" xfId="0" quotePrefix="1" applyFont="1" applyFill="1" applyBorder="1" applyAlignment="1">
      <alignment horizontal="right" vertical="top"/>
    </xf>
    <xf numFmtId="0" fontId="4" fillId="0" borderId="5" xfId="0" applyFont="1" applyFill="1" applyBorder="1" applyAlignment="1">
      <alignment horizontal="left" vertical="top"/>
    </xf>
    <xf numFmtId="0" fontId="2" fillId="0" borderId="3" xfId="0" applyFont="1" applyBorder="1" applyAlignment="1">
      <alignment horizontal="left"/>
    </xf>
    <xf numFmtId="0" fontId="2" fillId="0" borderId="3" xfId="0" applyFont="1" applyBorder="1" applyAlignment="1">
      <alignment horizontal="right"/>
    </xf>
    <xf numFmtId="0" fontId="2" fillId="0" borderId="2" xfId="0" applyFont="1" applyFill="1" applyBorder="1" applyAlignment="1">
      <alignment vertical="top"/>
    </xf>
    <xf numFmtId="0" fontId="1" fillId="0" borderId="0" xfId="0" applyFont="1" applyFill="1" applyAlignment="1">
      <alignment vertical="top"/>
    </xf>
    <xf numFmtId="0" fontId="1" fillId="0" borderId="5" xfId="0" applyFont="1" applyFill="1" applyBorder="1" applyAlignment="1">
      <alignment horizontal="left" vertical="top"/>
    </xf>
    <xf numFmtId="0" fontId="1" fillId="0" borderId="5" xfId="0" applyFont="1" applyFill="1" applyBorder="1" applyAlignment="1">
      <alignment vertical="top" wrapText="1"/>
    </xf>
    <xf numFmtId="0" fontId="1" fillId="0" borderId="0" xfId="0" applyFont="1" applyFill="1" applyBorder="1" applyAlignment="1">
      <alignment vertical="top" wrapText="1"/>
    </xf>
    <xf numFmtId="0" fontId="1" fillId="0" borderId="6" xfId="0" applyFont="1" applyFill="1" applyBorder="1" applyAlignment="1">
      <alignment vertical="top" wrapText="1"/>
    </xf>
    <xf numFmtId="0" fontId="1" fillId="0" borderId="5" xfId="0" applyFont="1" applyFill="1" applyBorder="1" applyAlignment="1">
      <alignment horizontal="center" vertical="top"/>
    </xf>
    <xf numFmtId="164" fontId="1" fillId="0" borderId="8" xfId="2" applyNumberFormat="1" applyFont="1" applyFill="1" applyBorder="1" applyAlignment="1"/>
    <xf numFmtId="0" fontId="1" fillId="0" borderId="0" xfId="0" quotePrefix="1" applyFont="1" applyFill="1" applyBorder="1" applyAlignment="1">
      <alignment vertical="top" wrapText="1"/>
    </xf>
    <xf numFmtId="165" fontId="1" fillId="0" borderId="23" xfId="1" applyNumberFormat="1" applyFont="1" applyFill="1" applyBorder="1" applyAlignment="1"/>
    <xf numFmtId="0" fontId="1" fillId="0" borderId="0" xfId="0" quotePrefix="1" applyFont="1" applyFill="1" applyBorder="1" applyAlignment="1">
      <alignment vertical="top"/>
    </xf>
    <xf numFmtId="164" fontId="1" fillId="0" borderId="23" xfId="2" applyNumberFormat="1" applyFont="1" applyFill="1" applyBorder="1" applyAlignment="1"/>
    <xf numFmtId="165" fontId="1" fillId="0" borderId="6" xfId="1" applyNumberFormat="1" applyFont="1" applyFill="1" applyBorder="1" applyAlignment="1" applyProtection="1"/>
    <xf numFmtId="165" fontId="1" fillId="0" borderId="6" xfId="1" applyNumberFormat="1" applyFont="1" applyFill="1" applyBorder="1" applyAlignment="1"/>
    <xf numFmtId="165" fontId="1" fillId="0" borderId="8" xfId="1" applyNumberFormat="1" applyFont="1" applyFill="1" applyBorder="1" applyAlignment="1"/>
    <xf numFmtId="165" fontId="1" fillId="0" borderId="23" xfId="0" applyNumberFormat="1" applyFont="1" applyFill="1" applyBorder="1" applyAlignment="1"/>
    <xf numFmtId="165" fontId="1" fillId="0" borderId="23" xfId="1" applyNumberFormat="1" applyFont="1" applyFill="1" applyBorder="1" applyAlignment="1" applyProtection="1">
      <alignment horizontal="right"/>
    </xf>
    <xf numFmtId="10" fontId="1" fillId="0" borderId="8" xfId="3" applyNumberFormat="1" applyFont="1" applyFill="1" applyBorder="1" applyAlignment="1"/>
    <xf numFmtId="43" fontId="1" fillId="0" borderId="6" xfId="1" applyNumberFormat="1" applyFont="1" applyFill="1" applyBorder="1" applyAlignment="1" applyProtection="1"/>
    <xf numFmtId="165" fontId="1" fillId="0" borderId="6" xfId="0" applyNumberFormat="1" applyFont="1" applyFill="1" applyBorder="1" applyAlignment="1">
      <alignment vertical="top"/>
    </xf>
    <xf numFmtId="164" fontId="1" fillId="0" borderId="23" xfId="2" applyNumberFormat="1" applyFont="1" applyFill="1" applyBorder="1" applyAlignment="1" applyProtection="1">
      <alignment horizontal="right"/>
    </xf>
    <xf numFmtId="43" fontId="1" fillId="0" borderId="6" xfId="1" applyFont="1" applyFill="1" applyBorder="1" applyAlignment="1" applyProtection="1">
      <alignment horizontal="right" vertical="top"/>
    </xf>
    <xf numFmtId="164" fontId="1" fillId="0" borderId="4" xfId="2" applyNumberFormat="1" applyFont="1" applyFill="1" applyBorder="1" applyAlignment="1" applyProtection="1">
      <alignment vertical="top"/>
    </xf>
    <xf numFmtId="0" fontId="2" fillId="0" borderId="3" xfId="0" applyFont="1" applyFill="1" applyBorder="1" applyAlignment="1">
      <alignment horizontal="right" vertical="top"/>
    </xf>
    <xf numFmtId="0" fontId="0" fillId="0" borderId="2" xfId="0" applyFont="1" applyFill="1" applyBorder="1" applyAlignment="1">
      <alignment vertical="top"/>
    </xf>
    <xf numFmtId="0" fontId="0" fillId="0" borderId="5" xfId="0" applyFont="1" applyFill="1" applyBorder="1" applyAlignment="1">
      <alignment vertical="top"/>
    </xf>
    <xf numFmtId="0" fontId="0" fillId="0" borderId="6" xfId="0" applyFont="1" applyFill="1" applyBorder="1" applyAlignment="1">
      <alignment vertical="top"/>
    </xf>
    <xf numFmtId="0" fontId="0" fillId="0" borderId="0" xfId="0" applyFont="1" applyFill="1" applyBorder="1" applyAlignment="1">
      <alignment vertical="top"/>
    </xf>
    <xf numFmtId="0" fontId="0" fillId="0" borderId="5" xfId="0" quotePrefix="1" applyFont="1" applyFill="1" applyBorder="1" applyAlignment="1">
      <alignment horizontal="right" vertical="top"/>
    </xf>
    <xf numFmtId="164" fontId="1" fillId="0" borderId="0" xfId="0" applyNumberFormat="1" applyFont="1" applyAlignment="1">
      <alignment vertical="top"/>
    </xf>
    <xf numFmtId="0" fontId="0" fillId="0" borderId="0" xfId="0" applyFont="1" applyFill="1" applyBorder="1"/>
    <xf numFmtId="0" fontId="0" fillId="0" borderId="0" xfId="0" applyFont="1" applyFill="1" applyAlignment="1">
      <alignment vertical="top"/>
    </xf>
    <xf numFmtId="0" fontId="1" fillId="0" borderId="3"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Fill="1" applyBorder="1" applyAlignment="1">
      <alignment horizontal="left" vertical="top" wrapText="1"/>
    </xf>
    <xf numFmtId="0" fontId="2" fillId="0" borderId="0" xfId="0" applyFont="1" applyFill="1" applyBorder="1" applyAlignment="1">
      <alignment horizontal="center" vertical="top"/>
    </xf>
    <xf numFmtId="0" fontId="1" fillId="0" borderId="5" xfId="0" applyFont="1" applyFill="1" applyBorder="1" applyAlignment="1">
      <alignment horizontal="right" vertical="top"/>
    </xf>
    <xf numFmtId="0" fontId="2" fillId="0" borderId="5" xfId="0" applyFont="1" applyFill="1" applyBorder="1" applyAlignment="1">
      <alignment horizontal="center" vertical="top"/>
    </xf>
    <xf numFmtId="0" fontId="2" fillId="0" borderId="0" xfId="0" applyFont="1" applyFill="1" applyBorder="1" applyAlignment="1">
      <alignment horizontal="center" vertical="top"/>
    </xf>
    <xf numFmtId="0" fontId="2" fillId="0" borderId="6" xfId="0" applyFont="1" applyFill="1" applyBorder="1" applyAlignment="1">
      <alignment horizontal="center" vertical="top"/>
    </xf>
    <xf numFmtId="37" fontId="1" fillId="0" borderId="14" xfId="0" applyNumberFormat="1" applyFont="1" applyFill="1" applyBorder="1" applyAlignment="1" applyProtection="1">
      <alignment horizontal="center" vertical="center"/>
    </xf>
    <xf numFmtId="37" fontId="1" fillId="0" borderId="10" xfId="0" applyNumberFormat="1" applyFont="1" applyFill="1" applyBorder="1" applyAlignment="1" applyProtection="1">
      <alignment horizontal="center" vertical="center"/>
    </xf>
    <xf numFmtId="37" fontId="1" fillId="0" borderId="17" xfId="0" applyNumberFormat="1" applyFont="1" applyFill="1" applyBorder="1" applyAlignment="1" applyProtection="1">
      <alignment horizontal="center" vertical="center"/>
    </xf>
    <xf numFmtId="0" fontId="1" fillId="0" borderId="0" xfId="0" applyFont="1" applyFill="1" applyAlignment="1">
      <alignment horizontal="left" vertical="top" wrapText="1"/>
    </xf>
    <xf numFmtId="0" fontId="1" fillId="0" borderId="22" xfId="0" applyFont="1" applyFill="1" applyBorder="1" applyAlignment="1">
      <alignment horizontal="center" vertical="top"/>
    </xf>
    <xf numFmtId="0" fontId="1" fillId="0" borderId="23" xfId="0" applyFont="1" applyFill="1" applyBorder="1" applyAlignment="1">
      <alignment horizontal="center" vertical="top"/>
    </xf>
    <xf numFmtId="0" fontId="1" fillId="0" borderId="2"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8" xfId="0" applyFont="1" applyFill="1" applyBorder="1" applyAlignment="1">
      <alignment horizontal="left" vertical="top" wrapText="1"/>
    </xf>
    <xf numFmtId="0" fontId="1" fillId="0" borderId="22" xfId="0" applyFont="1" applyFill="1" applyBorder="1" applyAlignment="1">
      <alignment horizontal="left" vertical="top"/>
    </xf>
    <xf numFmtId="0" fontId="1" fillId="0" borderId="24" xfId="0" applyFont="1" applyFill="1" applyBorder="1" applyAlignment="1">
      <alignment horizontal="left" vertical="top"/>
    </xf>
    <xf numFmtId="0" fontId="1" fillId="0" borderId="23" xfId="0" applyFont="1" applyFill="1" applyBorder="1" applyAlignment="1">
      <alignment horizontal="left" vertical="top"/>
    </xf>
    <xf numFmtId="0" fontId="2" fillId="0" borderId="22" xfId="0" applyFont="1" applyFill="1" applyBorder="1" applyAlignment="1">
      <alignment horizontal="center" vertical="top"/>
    </xf>
    <xf numFmtId="0" fontId="2" fillId="0" borderId="24" xfId="0" applyFont="1" applyFill="1" applyBorder="1" applyAlignment="1">
      <alignment horizontal="center" vertical="top"/>
    </xf>
    <xf numFmtId="0" fontId="2" fillId="0" borderId="23" xfId="0" applyFont="1" applyFill="1" applyBorder="1" applyAlignment="1">
      <alignment horizontal="center" vertical="top"/>
    </xf>
    <xf numFmtId="0" fontId="2" fillId="0" borderId="2" xfId="0" applyFont="1" applyFill="1" applyBorder="1" applyAlignment="1">
      <alignment horizontal="center" vertical="top"/>
    </xf>
    <xf numFmtId="0" fontId="2" fillId="0" borderId="3" xfId="0" applyFont="1" applyFill="1" applyBorder="1" applyAlignment="1">
      <alignment horizontal="center" vertical="top"/>
    </xf>
    <xf numFmtId="0" fontId="2" fillId="0" borderId="4" xfId="0" applyFont="1" applyFill="1" applyBorder="1" applyAlignment="1">
      <alignment horizontal="center" vertical="top"/>
    </xf>
    <xf numFmtId="0" fontId="1" fillId="0" borderId="5"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22" xfId="0" applyFont="1" applyFill="1" applyBorder="1" applyAlignment="1">
      <alignment horizontal="left" vertical="top" wrapText="1"/>
    </xf>
    <xf numFmtId="0" fontId="1" fillId="0" borderId="24" xfId="0" applyFont="1" applyFill="1" applyBorder="1" applyAlignment="1">
      <alignment horizontal="left" vertical="top" wrapText="1"/>
    </xf>
    <xf numFmtId="0" fontId="1" fillId="0" borderId="23" xfId="0" applyFont="1" applyFill="1" applyBorder="1" applyAlignment="1">
      <alignment horizontal="left" vertical="top" wrapText="1"/>
    </xf>
  </cellXfs>
  <cellStyles count="6">
    <cellStyle name="Comma" xfId="1" builtinId="3"/>
    <cellStyle name="Currency" xfId="2" builtinId="4"/>
    <cellStyle name="Currency 10" xfId="4" xr:uid="{00000000-0005-0000-0000-000002000000}"/>
    <cellStyle name="Normal" xfId="0" builtinId="0"/>
    <cellStyle name="Normal 3" xfId="5" xr:uid="{00000000-0005-0000-0000-000005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stb.gov/Documents%20and%20Settings/DEFAULT/Local%20Settings/Temporary%20Internet%20Files/Content.IE5/KL3H66WW/GTC%20R1%20Sch%20400%20to%20Sch%205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stb.gov/TEMP/MATT/97R1-1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ww.stb.gov/Finstnt/US%20Companies/2000/GTW/2000_R1/1999%20files/Hector/97R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0Inst-P44"/>
      <sheetName val="410-P45"/>
      <sheetName val="410-P46"/>
      <sheetName val="410-P47"/>
      <sheetName val="410-P48"/>
      <sheetName val="410-P49"/>
      <sheetName val="410-P50"/>
      <sheetName val="410-P51"/>
      <sheetName val="412-P52"/>
      <sheetName val="414-P53"/>
      <sheetName val="N&amp;R-P54"/>
      <sheetName val="415Inst-P55"/>
      <sheetName val="415-P56"/>
      <sheetName val="415-P57"/>
      <sheetName val="416-P58"/>
      <sheetName val="N&amp;R-P59"/>
      <sheetName val="417-P60"/>
      <sheetName val="418-P61"/>
      <sheetName val="N&amp;R-P62"/>
      <sheetName val="450-P63"/>
      <sheetName val="450-P64"/>
      <sheetName val="460-P65"/>
      <sheetName val="501-P66"/>
      <sheetName val="502-P67"/>
      <sheetName val="N&amp;R-P68"/>
      <sheetName val="510-P69"/>
      <sheetName val="N&amp;R-P70"/>
      <sheetName val="512Inst-P71"/>
      <sheetName val="512-P7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ath-P98"/>
      <sheetName val="Annual Report"/>
      <sheetName val="Blank (1)"/>
      <sheetName val="T of C"/>
      <sheetName val="Special Notice"/>
      <sheetName val="Sched. Omitted-P1"/>
      <sheetName val="P02"/>
      <sheetName val="P03"/>
      <sheetName val="P04"/>
    </sheetNames>
    <sheetDataSet>
      <sheetData sheetId="0">
        <row r="1">
          <cell r="C1" t="str">
            <v xml:space="preserve">                Road Initials:    GTW           Year  1997</v>
          </cell>
        </row>
        <row r="2">
          <cell r="B2" t="str">
            <v>VERIFICATION</v>
          </cell>
        </row>
        <row r="4">
          <cell r="B4" t="str">
            <v xml:space="preserve">     The foregoing report shall be verified by the oath of the officer having control of the accounting of the respondent. This report shall also be</v>
          </cell>
        </row>
        <row r="5">
          <cell r="B5" t="str">
            <v>verified by the oath of the president or other chief officer of the respondent, unless the respondent states that such officer has no control over</v>
          </cell>
        </row>
        <row r="6">
          <cell r="B6" t="str">
            <v>the respondent's accounting and reporting.</v>
          </cell>
        </row>
        <row r="8">
          <cell r="B8" t="str">
            <v>OATH</v>
          </cell>
        </row>
        <row r="9">
          <cell r="B9" t="str">
            <v>(To be made by the officer having control of the accounting of the respondent)</v>
          </cell>
        </row>
        <row r="11">
          <cell r="B11" t="str">
            <v xml:space="preserve">State of                               QUEBEC           </v>
          </cell>
        </row>
        <row r="12">
          <cell r="B12" t="str">
            <v>County of                           MONTREAL</v>
          </cell>
        </row>
        <row r="13">
          <cell r="B13" t="str">
            <v xml:space="preserve">                          SERGE PHARAND                                                makes oath and says that he is       CONTROLLER  </v>
          </cell>
        </row>
        <row r="14">
          <cell r="B14" t="str">
            <v xml:space="preserve">                         (Insert here name of the affiant)                                                                                         (Insert here the official title of the affiant)</v>
          </cell>
        </row>
        <row r="15">
          <cell r="B15" t="str">
            <v>Of                             GRAND TRUNK WESTERN RAILROAD INCORPORATED</v>
          </cell>
        </row>
        <row r="16">
          <cell r="B16" t="str">
            <v>(Insert here the exact legal title or name of the respondent)</v>
          </cell>
        </row>
        <row r="18">
          <cell r="B18" t="str">
            <v>that it is his duty to have supervision over the books of accounts of the respondent and to control the manner in which such books are kept; that</v>
          </cell>
        </row>
        <row r="19">
          <cell r="B19" t="str">
            <v>he knows that such books have been kept in good faith during the period covered by this report; that he knows that the entries contained</v>
          </cell>
        </row>
        <row r="20">
          <cell r="B20" t="str">
            <v>in this report relate to accounting matters have been prepared in accordance with the provisions of the Uniform System of Accounts for Railroad</v>
          </cell>
        </row>
        <row r="21">
          <cell r="B21" t="str">
            <v>Companies and other accounting and reporting directives of the Surface Transportation Board; that he believes that all other statements of</v>
          </cell>
        </row>
        <row r="22">
          <cell r="B22" t="str">
            <v>fact contained in this report are true, and that this report is a correct and complete statement, accurately taken from the books and records, of the</v>
          </cell>
        </row>
        <row r="23">
          <cell r="B23" t="str">
            <v>business and affairs of the above-named respondent during the period of time from and including</v>
          </cell>
        </row>
        <row r="24">
          <cell r="B24" t="str">
            <v xml:space="preserve">          JANUARY 1, 1997         to and including       DECEMBER 31, 1997.</v>
          </cell>
        </row>
        <row r="27">
          <cell r="C27" t="str">
            <v xml:space="preserve">            (Signature of affiant)</v>
          </cell>
        </row>
        <row r="29">
          <cell r="B29" t="str">
            <v>Subscribed and sworn to before me, a          COMMISSIONER OF OATHS             in and for the State and County</v>
          </cell>
        </row>
        <row r="30">
          <cell r="B30" t="str">
            <v>above named, this    24 th              day of                MARCH,                               1998 .</v>
          </cell>
        </row>
        <row r="32">
          <cell r="B32" t="str">
            <v xml:space="preserve">My commission expires                                      </v>
          </cell>
        </row>
        <row r="34">
          <cell r="B34" t="str">
            <v xml:space="preserve">                      Use an</v>
          </cell>
        </row>
        <row r="35">
          <cell r="B35" t="str">
            <v xml:space="preserve">                        L.S.                                                                                                                                                                                         </v>
          </cell>
        </row>
        <row r="36">
          <cell r="B36" t="str">
            <v xml:space="preserve">               impression seal                                                                                                    (Signature of officer authorized to administer oaths)</v>
          </cell>
        </row>
        <row r="38">
          <cell r="B38" t="str">
            <v>SUPPLEMENTAL  OATH</v>
          </cell>
        </row>
        <row r="39">
          <cell r="B39" t="str">
            <v>(By the president or other chief officer of the respondent)</v>
          </cell>
        </row>
        <row r="41">
          <cell r="B41" t="str">
            <v xml:space="preserve">State of                               QUEBEC           </v>
          </cell>
        </row>
        <row r="42">
          <cell r="B42" t="str">
            <v>County of                           MONTREAL</v>
          </cell>
        </row>
        <row r="43">
          <cell r="B43" t="str">
            <v xml:space="preserve">                      MICHAEL J. SABIA                                                       makes oath and says that he is            CHIEF FINANCIAL OFFICER</v>
          </cell>
        </row>
        <row r="44">
          <cell r="B44" t="str">
            <v xml:space="preserve">                (Insert here name of the affiant)                                                                                                      (Insert here the official title of the affiant)</v>
          </cell>
        </row>
        <row r="45">
          <cell r="B45" t="str">
            <v>Of                         GRAND TRUNK WESTERN RAILROAD INCORPORATED</v>
          </cell>
        </row>
        <row r="46">
          <cell r="B46" t="str">
            <v>(Insert here the exact legal title or name of the respondent)</v>
          </cell>
        </row>
        <row r="48">
          <cell r="B48" t="str">
            <v>that he has carefully examined the foregoing report; that he believes that all statements of fact contained in the said report are true; and</v>
          </cell>
        </row>
        <row r="49">
          <cell r="B49" t="str">
            <v>that the said report is a correct and complete statement of the business and affairs of the above-named respondent and the operations of its</v>
          </cell>
        </row>
        <row r="50">
          <cell r="B50" t="str">
            <v>property during the period of time from and including</v>
          </cell>
        </row>
        <row r="51">
          <cell r="B51" t="str">
            <v xml:space="preserve">          JANUARY 1, 1997         to and including       DECEMBER 31, 1997.</v>
          </cell>
        </row>
        <row r="53">
          <cell r="B53" t="str">
            <v xml:space="preserve">                                                                                                                                                                                                                   </v>
          </cell>
        </row>
        <row r="54">
          <cell r="B54" t="str">
            <v xml:space="preserve">                                                                                                                                                                                        (Signature of affiant)</v>
          </cell>
        </row>
        <row r="56">
          <cell r="B56" t="str">
            <v>Subscribed and sworn to before me, a                    COMMISSIONER OF OATHS                           in and for the State and county</v>
          </cell>
        </row>
        <row r="57">
          <cell r="B57" t="str">
            <v>above named, this    24 th              day of                MARCH,                                     1998 .</v>
          </cell>
        </row>
        <row r="59">
          <cell r="B59" t="str">
            <v xml:space="preserve">My commission expires                                    </v>
          </cell>
        </row>
        <row r="61">
          <cell r="B61" t="str">
            <v xml:space="preserve">                               Use an</v>
          </cell>
        </row>
        <row r="62">
          <cell r="B62" t="str">
            <v xml:space="preserve">                                  L.S.                                                                                                                                                                            </v>
          </cell>
        </row>
        <row r="63">
          <cell r="B63" t="str">
            <v xml:space="preserve">                         impression seal                                                                                                           (Signature of officer authorized to administer oaths)</v>
          </cell>
        </row>
        <row r="65">
          <cell r="C65" t="str">
            <v xml:space="preserve">                                         Railroad Annual Report R-1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0Inst-P77"/>
    </sheetNames>
    <sheetDataSet>
      <sheetData sheetId="0">
        <row r="1">
          <cell r="C1" t="str">
            <v>INSTRUCTIONS CONCERNING RETURNS TO BE MADE IN SCHEDULE 710</v>
          </cell>
        </row>
        <row r="3">
          <cell r="C3" t="str">
            <v xml:space="preserve">     Instructions for reporting locomotive and passenger-train car data.</v>
          </cell>
        </row>
        <row r="6">
          <cell r="C6" t="str">
            <v xml:space="preserve">  1. Give particulars of each of the various classes of equipment which respondent</v>
          </cell>
          <cell r="I6" t="str">
            <v>boosters, slugs, etc. For reporting purposes, indicate radio-controlled self-powered</v>
          </cell>
        </row>
        <row r="7">
          <cell r="C7" t="str">
            <v>owned or leased during the year.</v>
          </cell>
          <cell r="I7" t="str">
            <v>diesel units on lines 1 through 8, as appropriate. Radio-controlled units that are not</v>
          </cell>
        </row>
        <row r="8">
          <cell r="I8" t="str">
            <v>self-powered, i.e., those without a diesel, should be reported on line 13 under</v>
          </cell>
        </row>
        <row r="9">
          <cell r="C9" t="str">
            <v xml:space="preserve">    2. In column (c) give the number of units purchased new or built in company shops. In</v>
          </cell>
          <cell r="I9" t="str">
            <v>"auxiliary units".</v>
          </cell>
        </row>
        <row r="10">
          <cell r="C10" t="str">
            <v>column (d) give the number of new units leased from others. The term "new" means a</v>
          </cell>
        </row>
        <row r="11">
          <cell r="C11" t="str">
            <v>unit placed in service for the first time on any railroad.</v>
          </cell>
          <cell r="I11" t="str">
            <v xml:space="preserve">    7. Column (k) should show aggregate capacity for all units reported in column (j), as</v>
          </cell>
        </row>
        <row r="12">
          <cell r="I12" t="str">
            <v>follows: For locomotive units, report the manufacturers' rated horsepower (the maximum</v>
          </cell>
        </row>
        <row r="13">
          <cell r="C13" t="str">
            <v xml:space="preserve">   3. Units leased to others for  a period of one year or more are reportable in column</v>
          </cell>
          <cell r="I13" t="str">
            <v>continuous power output from the diesel engine or engines delivered to the main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58"/>
  <sheetViews>
    <sheetView showGridLines="0" tabSelected="1" zoomScale="115" zoomScaleNormal="115" workbookViewId="0"/>
  </sheetViews>
  <sheetFormatPr defaultColWidth="14.6640625" defaultRowHeight="11.25" x14ac:dyDescent="0.2"/>
  <cols>
    <col min="1" max="1" width="5.5" style="45" customWidth="1"/>
    <col min="2" max="2" width="80" style="45" customWidth="1"/>
    <col min="3" max="4" width="15.33203125" style="45" customWidth="1"/>
    <col min="5" max="16384" width="14.6640625" style="8"/>
  </cols>
  <sheetData>
    <row r="1" spans="1:6" s="4" customFormat="1" x14ac:dyDescent="0.2">
      <c r="A1" s="1">
        <v>30</v>
      </c>
      <c r="B1" s="2"/>
      <c r="C1" s="2"/>
      <c r="D1" s="3" t="s">
        <v>147</v>
      </c>
    </row>
    <row r="2" spans="1:6" ht="4.5" customHeight="1" x14ac:dyDescent="0.2">
      <c r="A2" s="5"/>
      <c r="B2" s="6"/>
      <c r="C2" s="6"/>
      <c r="D2" s="7"/>
    </row>
    <row r="3" spans="1:6" x14ac:dyDescent="0.2">
      <c r="A3" s="82" t="s">
        <v>0</v>
      </c>
      <c r="B3" s="83"/>
      <c r="C3" s="83"/>
      <c r="D3" s="84"/>
    </row>
    <row r="4" spans="1:6" x14ac:dyDescent="0.2">
      <c r="A4" s="9"/>
      <c r="B4" s="10" t="s">
        <v>1</v>
      </c>
      <c r="C4" s="10"/>
      <c r="D4" s="11"/>
    </row>
    <row r="5" spans="1:6" ht="6.75" customHeight="1" x14ac:dyDescent="0.2">
      <c r="A5" s="12"/>
      <c r="B5" s="2"/>
      <c r="C5" s="2"/>
      <c r="D5" s="13"/>
    </row>
    <row r="6" spans="1:6" x14ac:dyDescent="0.2">
      <c r="A6" s="14" t="s">
        <v>2</v>
      </c>
      <c r="B6" s="6"/>
      <c r="C6" s="15" t="s">
        <v>3</v>
      </c>
      <c r="D6" s="16" t="s">
        <v>4</v>
      </c>
    </row>
    <row r="7" spans="1:6" x14ac:dyDescent="0.2">
      <c r="A7" s="17" t="s">
        <v>5</v>
      </c>
      <c r="B7" s="10" t="s">
        <v>6</v>
      </c>
      <c r="C7" s="17" t="s">
        <v>7</v>
      </c>
      <c r="D7" s="18" t="s">
        <v>8</v>
      </c>
    </row>
    <row r="8" spans="1:6" x14ac:dyDescent="0.2">
      <c r="A8" s="19" t="s">
        <v>9</v>
      </c>
      <c r="B8" s="20" t="s">
        <v>10</v>
      </c>
      <c r="C8" s="19" t="s">
        <v>11</v>
      </c>
      <c r="D8" s="21" t="s">
        <v>12</v>
      </c>
    </row>
    <row r="9" spans="1:6" x14ac:dyDescent="0.2">
      <c r="A9" s="22"/>
      <c r="B9" s="80" t="s">
        <v>13</v>
      </c>
      <c r="C9" s="85" t="s">
        <v>14</v>
      </c>
      <c r="D9" s="23"/>
    </row>
    <row r="10" spans="1:6" x14ac:dyDescent="0.2">
      <c r="A10" s="19">
        <v>1</v>
      </c>
      <c r="B10" s="24" t="s">
        <v>15</v>
      </c>
      <c r="C10" s="86"/>
      <c r="D10" s="25">
        <v>3392225</v>
      </c>
      <c r="F10" s="26"/>
    </row>
    <row r="11" spans="1:6" x14ac:dyDescent="0.2">
      <c r="A11" s="19" t="s">
        <v>16</v>
      </c>
      <c r="B11" s="24" t="s">
        <v>17</v>
      </c>
      <c r="C11" s="86"/>
      <c r="D11" s="27">
        <v>13029</v>
      </c>
      <c r="F11" s="26"/>
    </row>
    <row r="12" spans="1:6" x14ac:dyDescent="0.2">
      <c r="A12" s="19" t="s">
        <v>18</v>
      </c>
      <c r="B12" s="24" t="s">
        <v>19</v>
      </c>
      <c r="C12" s="86"/>
      <c r="D12" s="27">
        <v>210773</v>
      </c>
      <c r="F12" s="26"/>
    </row>
    <row r="13" spans="1:6" x14ac:dyDescent="0.2">
      <c r="A13" s="19">
        <v>4</v>
      </c>
      <c r="B13" s="24" t="s">
        <v>20</v>
      </c>
      <c r="C13" s="86"/>
      <c r="D13" s="27">
        <v>24649</v>
      </c>
      <c r="F13" s="26"/>
    </row>
    <row r="14" spans="1:6" ht="12" thickBot="1" x14ac:dyDescent="0.25">
      <c r="A14" s="28" t="s">
        <v>21</v>
      </c>
      <c r="B14" s="29" t="s">
        <v>22</v>
      </c>
      <c r="C14" s="87"/>
      <c r="D14" s="30">
        <v>3640676</v>
      </c>
      <c r="F14" s="26"/>
    </row>
    <row r="15" spans="1:6" ht="12" thickTop="1" x14ac:dyDescent="0.2">
      <c r="A15" s="22"/>
      <c r="B15" s="80" t="s">
        <v>23</v>
      </c>
      <c r="C15" s="31"/>
      <c r="D15" s="32"/>
      <c r="F15" s="26"/>
    </row>
    <row r="16" spans="1:6" x14ac:dyDescent="0.2">
      <c r="A16" s="19">
        <v>6</v>
      </c>
      <c r="B16" s="20" t="s">
        <v>24</v>
      </c>
      <c r="C16" s="33">
        <v>31706971.714000002</v>
      </c>
      <c r="D16" s="33">
        <v>32279020.844999999</v>
      </c>
      <c r="F16" s="26"/>
    </row>
    <row r="17" spans="1:6" x14ac:dyDescent="0.2">
      <c r="A17" s="19" t="s">
        <v>25</v>
      </c>
      <c r="B17" s="24" t="s">
        <v>26</v>
      </c>
      <c r="C17" s="34">
        <v>0</v>
      </c>
      <c r="D17" s="34">
        <v>0</v>
      </c>
      <c r="F17" s="26"/>
    </row>
    <row r="18" spans="1:6" x14ac:dyDescent="0.2">
      <c r="A18" s="19" t="s">
        <v>27</v>
      </c>
      <c r="B18" s="24" t="s">
        <v>28</v>
      </c>
      <c r="C18" s="34">
        <v>0</v>
      </c>
      <c r="D18" s="34">
        <v>0</v>
      </c>
      <c r="F18" s="26"/>
    </row>
    <row r="19" spans="1:6" x14ac:dyDescent="0.2">
      <c r="A19" s="19" t="s">
        <v>29</v>
      </c>
      <c r="B19" s="24" t="s">
        <v>30</v>
      </c>
      <c r="C19" s="34">
        <v>0</v>
      </c>
      <c r="D19" s="34">
        <v>0</v>
      </c>
      <c r="F19" s="26"/>
    </row>
    <row r="20" spans="1:6" x14ac:dyDescent="0.2">
      <c r="A20" s="19" t="s">
        <v>31</v>
      </c>
      <c r="B20" s="24" t="s">
        <v>32</v>
      </c>
      <c r="C20" s="35">
        <v>489775</v>
      </c>
      <c r="D20" s="35">
        <v>581454</v>
      </c>
      <c r="F20" s="26"/>
    </row>
    <row r="21" spans="1:6" x14ac:dyDescent="0.2">
      <c r="A21" s="19">
        <v>11</v>
      </c>
      <c r="B21" s="20" t="s">
        <v>33</v>
      </c>
      <c r="C21" s="33">
        <v>32196746.714000002</v>
      </c>
      <c r="D21" s="33">
        <v>32860474.844999999</v>
      </c>
      <c r="F21" s="26"/>
    </row>
    <row r="22" spans="1:6" x14ac:dyDescent="0.2">
      <c r="A22" s="19" t="s">
        <v>34</v>
      </c>
      <c r="B22" s="20" t="s">
        <v>35</v>
      </c>
      <c r="C22" s="34">
        <v>6977100</v>
      </c>
      <c r="D22" s="34">
        <v>7071384</v>
      </c>
      <c r="F22" s="26"/>
    </row>
    <row r="23" spans="1:6" x14ac:dyDescent="0.2">
      <c r="A23" s="36" t="s">
        <v>36</v>
      </c>
      <c r="B23" s="2" t="s">
        <v>37</v>
      </c>
      <c r="C23" s="37">
        <v>25219646.714000002</v>
      </c>
      <c r="D23" s="38">
        <v>25789090.844999999</v>
      </c>
      <c r="F23" s="26"/>
    </row>
    <row r="24" spans="1:6" x14ac:dyDescent="0.2">
      <c r="E24" s="73"/>
    </row>
    <row r="25" spans="1:6" ht="27.75" customHeight="1" x14ac:dyDescent="0.2">
      <c r="A25" s="88" t="s">
        <v>38</v>
      </c>
      <c r="B25" s="88"/>
      <c r="C25" s="88"/>
      <c r="D25" s="88"/>
    </row>
    <row r="26" spans="1:6" x14ac:dyDescent="0.2">
      <c r="A26" s="10"/>
      <c r="B26" s="10"/>
      <c r="C26" s="10"/>
      <c r="D26" s="10"/>
    </row>
    <row r="27" spans="1:6" x14ac:dyDescent="0.2">
      <c r="A27" s="89" t="s">
        <v>39</v>
      </c>
      <c r="B27" s="90"/>
      <c r="C27" s="89" t="s">
        <v>40</v>
      </c>
      <c r="D27" s="90"/>
    </row>
    <row r="28" spans="1:6" x14ac:dyDescent="0.2">
      <c r="A28" s="39" t="s">
        <v>41</v>
      </c>
      <c r="B28" s="7" t="s">
        <v>42</v>
      </c>
      <c r="C28" s="5" t="s">
        <v>43</v>
      </c>
      <c r="D28" s="7"/>
    </row>
    <row r="29" spans="1:6" x14ac:dyDescent="0.2">
      <c r="A29" s="40" t="s">
        <v>16</v>
      </c>
      <c r="B29" s="11" t="s">
        <v>44</v>
      </c>
      <c r="C29" s="9" t="s">
        <v>139</v>
      </c>
      <c r="D29" s="11"/>
    </row>
    <row r="30" spans="1:6" x14ac:dyDescent="0.2">
      <c r="A30" s="40" t="s">
        <v>18</v>
      </c>
      <c r="B30" s="11" t="s">
        <v>45</v>
      </c>
      <c r="C30" s="9" t="s">
        <v>43</v>
      </c>
      <c r="D30" s="11"/>
    </row>
    <row r="31" spans="1:6" x14ac:dyDescent="0.2">
      <c r="A31" s="40" t="s">
        <v>46</v>
      </c>
      <c r="B31" s="70" t="s">
        <v>110</v>
      </c>
      <c r="C31" s="9" t="s">
        <v>43</v>
      </c>
      <c r="D31" s="11"/>
    </row>
    <row r="32" spans="1:6" x14ac:dyDescent="0.2">
      <c r="A32" s="40" t="s">
        <v>21</v>
      </c>
      <c r="B32" s="70" t="s">
        <v>114</v>
      </c>
      <c r="C32" s="9" t="s">
        <v>140</v>
      </c>
      <c r="D32" s="11"/>
    </row>
    <row r="33" spans="1:4" x14ac:dyDescent="0.2">
      <c r="A33" s="40" t="s">
        <v>47</v>
      </c>
      <c r="B33" s="11" t="s">
        <v>115</v>
      </c>
      <c r="C33" s="9" t="s">
        <v>43</v>
      </c>
      <c r="D33" s="11"/>
    </row>
    <row r="34" spans="1:4" x14ac:dyDescent="0.2">
      <c r="A34" s="40" t="s">
        <v>25</v>
      </c>
      <c r="B34" s="11" t="s">
        <v>116</v>
      </c>
      <c r="C34" s="9" t="s">
        <v>139</v>
      </c>
      <c r="D34" s="11"/>
    </row>
    <row r="35" spans="1:4" x14ac:dyDescent="0.2">
      <c r="A35" s="40" t="s">
        <v>27</v>
      </c>
      <c r="B35" s="11" t="s">
        <v>117</v>
      </c>
      <c r="C35" s="9" t="s">
        <v>48</v>
      </c>
      <c r="D35" s="11"/>
    </row>
    <row r="36" spans="1:4" x14ac:dyDescent="0.2">
      <c r="A36" s="40" t="s">
        <v>29</v>
      </c>
      <c r="B36" s="11" t="s">
        <v>118</v>
      </c>
      <c r="C36" s="9" t="s">
        <v>140</v>
      </c>
      <c r="D36" s="11"/>
    </row>
    <row r="37" spans="1:4" x14ac:dyDescent="0.2">
      <c r="A37" s="40" t="s">
        <v>31</v>
      </c>
      <c r="B37" s="11" t="s">
        <v>119</v>
      </c>
      <c r="C37" s="9" t="s">
        <v>141</v>
      </c>
      <c r="D37" s="11"/>
    </row>
    <row r="38" spans="1:4" x14ac:dyDescent="0.2">
      <c r="A38" s="40" t="s">
        <v>50</v>
      </c>
      <c r="B38" s="11" t="s">
        <v>49</v>
      </c>
      <c r="C38" s="9" t="s">
        <v>43</v>
      </c>
      <c r="D38" s="11"/>
    </row>
    <row r="39" spans="1:4" x14ac:dyDescent="0.2">
      <c r="A39" s="40" t="s">
        <v>34</v>
      </c>
      <c r="B39" s="11" t="s">
        <v>120</v>
      </c>
      <c r="C39" s="9" t="s">
        <v>140</v>
      </c>
      <c r="D39" s="11"/>
    </row>
    <row r="40" spans="1:4" x14ac:dyDescent="0.2">
      <c r="A40" s="40" t="s">
        <v>36</v>
      </c>
      <c r="B40" s="11" t="s">
        <v>51</v>
      </c>
      <c r="C40" s="9" t="s">
        <v>43</v>
      </c>
      <c r="D40" s="11"/>
    </row>
    <row r="41" spans="1:4" x14ac:dyDescent="0.2">
      <c r="A41" s="40" t="s">
        <v>52</v>
      </c>
      <c r="B41" s="11" t="s">
        <v>121</v>
      </c>
      <c r="C41" s="9" t="s">
        <v>142</v>
      </c>
      <c r="D41" s="11"/>
    </row>
    <row r="42" spans="1:4" x14ac:dyDescent="0.2">
      <c r="A42" s="40" t="s">
        <v>53</v>
      </c>
      <c r="B42" s="11" t="s">
        <v>54</v>
      </c>
      <c r="C42" s="9" t="s">
        <v>143</v>
      </c>
      <c r="D42" s="11"/>
    </row>
    <row r="43" spans="1:4" x14ac:dyDescent="0.2">
      <c r="A43" s="40" t="s">
        <v>55</v>
      </c>
      <c r="B43" s="11" t="s">
        <v>57</v>
      </c>
      <c r="C43" s="9" t="s">
        <v>139</v>
      </c>
      <c r="D43" s="11"/>
    </row>
    <row r="44" spans="1:4" x14ac:dyDescent="0.2">
      <c r="A44" s="40" t="s">
        <v>56</v>
      </c>
      <c r="B44" s="11" t="s">
        <v>61</v>
      </c>
      <c r="C44" s="9" t="s">
        <v>43</v>
      </c>
      <c r="D44" s="11"/>
    </row>
    <row r="45" spans="1:4" x14ac:dyDescent="0.2">
      <c r="A45" s="40" t="s">
        <v>58</v>
      </c>
      <c r="B45" s="11" t="s">
        <v>123</v>
      </c>
      <c r="C45" s="9" t="s">
        <v>144</v>
      </c>
      <c r="D45" s="11"/>
    </row>
    <row r="46" spans="1:4" x14ac:dyDescent="0.2">
      <c r="A46" s="40" t="s">
        <v>59</v>
      </c>
      <c r="B46" s="11" t="s">
        <v>124</v>
      </c>
      <c r="C46" s="9" t="s">
        <v>144</v>
      </c>
      <c r="D46" s="11"/>
    </row>
    <row r="47" spans="1:4" x14ac:dyDescent="0.2">
      <c r="A47" s="40" t="s">
        <v>60</v>
      </c>
      <c r="B47" s="10" t="s">
        <v>125</v>
      </c>
      <c r="C47" s="9" t="s">
        <v>144</v>
      </c>
      <c r="D47" s="11"/>
    </row>
    <row r="48" spans="1:4" x14ac:dyDescent="0.2">
      <c r="A48" s="40" t="s">
        <v>62</v>
      </c>
      <c r="B48" s="10" t="s">
        <v>126</v>
      </c>
      <c r="C48" s="9" t="s">
        <v>144</v>
      </c>
      <c r="D48" s="11"/>
    </row>
    <row r="49" spans="1:4" x14ac:dyDescent="0.2">
      <c r="A49" s="40" t="s">
        <v>63</v>
      </c>
      <c r="B49" s="11" t="s">
        <v>127</v>
      </c>
      <c r="C49" s="10" t="s">
        <v>139</v>
      </c>
      <c r="D49" s="11"/>
    </row>
    <row r="50" spans="1:4" x14ac:dyDescent="0.2">
      <c r="A50" s="40" t="s">
        <v>64</v>
      </c>
      <c r="B50" s="11" t="s">
        <v>128</v>
      </c>
      <c r="C50" s="10" t="s">
        <v>144</v>
      </c>
      <c r="D50" s="11"/>
    </row>
    <row r="51" spans="1:4" x14ac:dyDescent="0.2">
      <c r="A51" s="40" t="s">
        <v>66</v>
      </c>
      <c r="B51" s="11" t="s">
        <v>129</v>
      </c>
      <c r="C51" s="10" t="s">
        <v>144</v>
      </c>
      <c r="D51" s="11"/>
    </row>
    <row r="52" spans="1:4" ht="11.25" customHeight="1" x14ac:dyDescent="0.2">
      <c r="A52" s="40" t="s">
        <v>67</v>
      </c>
      <c r="B52" s="11" t="s">
        <v>130</v>
      </c>
      <c r="C52" s="10" t="s">
        <v>144</v>
      </c>
      <c r="D52" s="11"/>
    </row>
    <row r="53" spans="1:4" ht="11.25" customHeight="1" x14ac:dyDescent="0.2">
      <c r="A53" s="72" t="s">
        <v>69</v>
      </c>
      <c r="B53" s="11" t="s">
        <v>131</v>
      </c>
      <c r="C53" s="10" t="s">
        <v>145</v>
      </c>
      <c r="D53" s="11"/>
    </row>
    <row r="54" spans="1:4" ht="11.25" customHeight="1" x14ac:dyDescent="0.2">
      <c r="A54" s="40" t="s">
        <v>134</v>
      </c>
      <c r="B54" s="10" t="s">
        <v>65</v>
      </c>
      <c r="C54" s="9" t="s">
        <v>139</v>
      </c>
      <c r="D54" s="11"/>
    </row>
    <row r="55" spans="1:4" ht="11.25" customHeight="1" x14ac:dyDescent="0.2">
      <c r="A55" s="40" t="s">
        <v>135</v>
      </c>
      <c r="B55" s="10" t="s">
        <v>132</v>
      </c>
      <c r="C55" s="9" t="s">
        <v>43</v>
      </c>
      <c r="D55" s="11"/>
    </row>
    <row r="56" spans="1:4" ht="11.25" customHeight="1" x14ac:dyDescent="0.2">
      <c r="A56" s="40" t="s">
        <v>136</v>
      </c>
      <c r="B56" s="10" t="s">
        <v>68</v>
      </c>
      <c r="C56" s="9" t="s">
        <v>146</v>
      </c>
      <c r="D56" s="11"/>
    </row>
    <row r="57" spans="1:4" ht="11.25" customHeight="1" x14ac:dyDescent="0.2">
      <c r="A57" s="40" t="s">
        <v>137</v>
      </c>
      <c r="B57" s="10" t="s">
        <v>71</v>
      </c>
      <c r="C57" s="9" t="s">
        <v>139</v>
      </c>
      <c r="D57" s="11"/>
    </row>
    <row r="58" spans="1:4" ht="11.25" customHeight="1" x14ac:dyDescent="0.2">
      <c r="A58" s="72" t="s">
        <v>138</v>
      </c>
      <c r="B58" s="10" t="s">
        <v>133</v>
      </c>
      <c r="C58" s="9" t="s">
        <v>43</v>
      </c>
      <c r="D58" s="11"/>
    </row>
    <row r="59" spans="1:4" ht="11.25" customHeight="1" x14ac:dyDescent="0.2">
      <c r="A59" s="40"/>
      <c r="B59" s="10"/>
      <c r="C59" s="9"/>
      <c r="D59" s="11"/>
    </row>
    <row r="60" spans="1:4" ht="11.25" customHeight="1" x14ac:dyDescent="0.2">
      <c r="A60" s="40"/>
      <c r="B60" s="10"/>
      <c r="C60" s="9"/>
      <c r="D60" s="11"/>
    </row>
    <row r="61" spans="1:4" ht="11.25" customHeight="1" x14ac:dyDescent="0.2">
      <c r="A61" s="41"/>
      <c r="B61" s="10"/>
      <c r="C61" s="9"/>
      <c r="D61" s="11"/>
    </row>
    <row r="62" spans="1:4" ht="11.25" customHeight="1" x14ac:dyDescent="0.2">
      <c r="A62" s="41"/>
      <c r="B62" s="10"/>
      <c r="C62" s="9"/>
      <c r="D62" s="11"/>
    </row>
    <row r="63" spans="1:4" ht="11.25" customHeight="1" x14ac:dyDescent="0.2">
      <c r="A63" s="41"/>
      <c r="B63" s="10"/>
      <c r="C63" s="9"/>
      <c r="D63" s="11"/>
    </row>
    <row r="64" spans="1:4" ht="11.25" customHeight="1" x14ac:dyDescent="0.2">
      <c r="A64" s="41"/>
      <c r="B64" s="10"/>
      <c r="C64" s="9"/>
      <c r="D64" s="11"/>
    </row>
    <row r="65" spans="1:4" ht="11.25" customHeight="1" x14ac:dyDescent="0.2">
      <c r="A65" s="41"/>
      <c r="B65" s="10"/>
      <c r="C65" s="9"/>
      <c r="D65" s="11"/>
    </row>
    <row r="66" spans="1:4" ht="11.25" customHeight="1" x14ac:dyDescent="0.2">
      <c r="A66" s="41"/>
      <c r="B66" s="10"/>
      <c r="C66" s="9"/>
      <c r="D66" s="11"/>
    </row>
    <row r="67" spans="1:4" ht="11.25" customHeight="1" x14ac:dyDescent="0.2">
      <c r="A67" s="41"/>
      <c r="B67" s="10"/>
      <c r="C67" s="9"/>
      <c r="D67" s="11"/>
    </row>
    <row r="68" spans="1:4" ht="11.25" customHeight="1" x14ac:dyDescent="0.2">
      <c r="A68" s="41"/>
      <c r="B68" s="10"/>
      <c r="C68" s="9"/>
      <c r="D68" s="11"/>
    </row>
    <row r="69" spans="1:4" s="4" customFormat="1" ht="11.25" customHeight="1" x14ac:dyDescent="0.2">
      <c r="A69" s="42" t="s">
        <v>72</v>
      </c>
      <c r="B69" s="6"/>
      <c r="C69" s="6"/>
      <c r="D69" s="43"/>
    </row>
    <row r="70" spans="1:4" s="4" customFormat="1" ht="11.25" customHeight="1" x14ac:dyDescent="0.2">
      <c r="A70" s="1" t="str">
        <f>D1</f>
        <v>Road Initials: CSXT  Year: 2023</v>
      </c>
      <c r="B70" s="2"/>
      <c r="C70" s="2"/>
      <c r="D70" s="3">
        <v>31</v>
      </c>
    </row>
    <row r="71" spans="1:4" ht="11.25" customHeight="1" x14ac:dyDescent="0.2">
      <c r="A71" s="44"/>
      <c r="B71" s="6"/>
      <c r="C71" s="6"/>
      <c r="D71" s="7"/>
    </row>
    <row r="72" spans="1:4" ht="11.25" customHeight="1" x14ac:dyDescent="0.2">
      <c r="A72" s="82" t="s">
        <v>73</v>
      </c>
      <c r="B72" s="83"/>
      <c r="C72" s="83"/>
      <c r="D72" s="84"/>
    </row>
    <row r="73" spans="1:4" ht="11.25" customHeight="1" x14ac:dyDescent="0.2">
      <c r="A73" s="12"/>
      <c r="B73" s="2"/>
      <c r="C73" s="2"/>
      <c r="D73" s="13"/>
    </row>
    <row r="74" spans="1:4" ht="11.25" customHeight="1" x14ac:dyDescent="0.2">
      <c r="A74" s="89" t="s">
        <v>39</v>
      </c>
      <c r="B74" s="90"/>
      <c r="C74" s="89" t="s">
        <v>40</v>
      </c>
      <c r="D74" s="90"/>
    </row>
    <row r="75" spans="1:4" ht="11.25" customHeight="1" x14ac:dyDescent="0.2">
      <c r="A75" s="9"/>
      <c r="B75" s="10"/>
      <c r="C75" s="9"/>
      <c r="D75" s="11"/>
    </row>
    <row r="76" spans="1:4" ht="11.25" customHeight="1" x14ac:dyDescent="0.2">
      <c r="A76" s="9"/>
      <c r="B76" s="10"/>
      <c r="C76" s="9"/>
      <c r="D76" s="11"/>
    </row>
    <row r="77" spans="1:4" ht="11.25" customHeight="1" x14ac:dyDescent="0.2">
      <c r="A77" s="9"/>
      <c r="B77" s="11"/>
      <c r="C77" s="9"/>
      <c r="D77" s="11"/>
    </row>
    <row r="78" spans="1:4" ht="11.25" customHeight="1" x14ac:dyDescent="0.2">
      <c r="A78" s="9"/>
      <c r="B78" s="11"/>
      <c r="C78" s="9"/>
      <c r="D78" s="11"/>
    </row>
    <row r="79" spans="1:4" ht="11.25" customHeight="1" x14ac:dyDescent="0.2">
      <c r="A79" s="9"/>
      <c r="B79" s="10"/>
      <c r="C79" s="9"/>
      <c r="D79" s="11"/>
    </row>
    <row r="80" spans="1:4" ht="11.25" customHeight="1" x14ac:dyDescent="0.2">
      <c r="A80" s="9"/>
      <c r="B80" s="10"/>
      <c r="C80" s="9"/>
      <c r="D80" s="11"/>
    </row>
    <row r="81" spans="1:4" ht="11.25" customHeight="1" x14ac:dyDescent="0.2">
      <c r="A81" s="9"/>
      <c r="B81" s="10"/>
      <c r="C81" s="9"/>
      <c r="D81" s="11"/>
    </row>
    <row r="82" spans="1:4" ht="11.25" customHeight="1" x14ac:dyDescent="0.2">
      <c r="A82" s="9"/>
      <c r="B82" s="10"/>
      <c r="C82" s="9"/>
      <c r="D82" s="11"/>
    </row>
    <row r="83" spans="1:4" ht="11.25" customHeight="1" x14ac:dyDescent="0.2">
      <c r="A83" s="9"/>
      <c r="B83" s="10"/>
      <c r="C83" s="9"/>
      <c r="D83" s="11"/>
    </row>
    <row r="84" spans="1:4" ht="11.25" customHeight="1" x14ac:dyDescent="0.2">
      <c r="A84" s="9"/>
      <c r="B84" s="10"/>
      <c r="C84" s="9"/>
      <c r="D84" s="11"/>
    </row>
    <row r="85" spans="1:4" ht="11.25" customHeight="1" x14ac:dyDescent="0.2">
      <c r="A85" s="9"/>
      <c r="B85" s="10"/>
      <c r="C85" s="9"/>
      <c r="D85" s="11"/>
    </row>
    <row r="86" spans="1:4" ht="11.25" customHeight="1" x14ac:dyDescent="0.2">
      <c r="A86" s="9"/>
      <c r="B86" s="11"/>
      <c r="C86" s="9"/>
      <c r="D86" s="11"/>
    </row>
    <row r="87" spans="1:4" ht="11.25" customHeight="1" x14ac:dyDescent="0.2">
      <c r="A87" s="9"/>
      <c r="B87" s="11"/>
      <c r="C87" s="9"/>
      <c r="D87" s="11"/>
    </row>
    <row r="88" spans="1:4" ht="11.25" customHeight="1" x14ac:dyDescent="0.2">
      <c r="A88" s="9"/>
      <c r="B88" s="11"/>
      <c r="C88" s="9"/>
      <c r="D88" s="11"/>
    </row>
    <row r="89" spans="1:4" ht="11.25" customHeight="1" x14ac:dyDescent="0.2">
      <c r="A89" s="9"/>
      <c r="B89" s="11"/>
      <c r="C89" s="9"/>
      <c r="D89" s="11"/>
    </row>
    <row r="90" spans="1:4" ht="11.25" customHeight="1" x14ac:dyDescent="0.2">
      <c r="A90" s="9"/>
      <c r="B90" s="11"/>
      <c r="C90" s="9"/>
      <c r="D90" s="11"/>
    </row>
    <row r="91" spans="1:4" ht="11.25" customHeight="1" x14ac:dyDescent="0.2">
      <c r="A91" s="9"/>
      <c r="B91" s="11"/>
      <c r="C91" s="9"/>
      <c r="D91" s="11"/>
    </row>
    <row r="92" spans="1:4" ht="11.25" customHeight="1" x14ac:dyDescent="0.2">
      <c r="A92" s="9"/>
      <c r="B92" s="11"/>
      <c r="C92" s="9"/>
      <c r="D92" s="11"/>
    </row>
    <row r="93" spans="1:4" ht="11.25" customHeight="1" x14ac:dyDescent="0.2">
      <c r="A93" s="9"/>
      <c r="B93" s="11"/>
      <c r="C93" s="9"/>
      <c r="D93" s="11"/>
    </row>
    <row r="94" spans="1:4" ht="11.25" customHeight="1" x14ac:dyDescent="0.2">
      <c r="A94" s="9"/>
      <c r="B94" s="11"/>
      <c r="C94" s="9"/>
      <c r="D94" s="11"/>
    </row>
    <row r="95" spans="1:4" ht="11.25" customHeight="1" x14ac:dyDescent="0.2">
      <c r="A95" s="9"/>
      <c r="B95" s="11"/>
      <c r="C95" s="9"/>
      <c r="D95" s="11"/>
    </row>
    <row r="96" spans="1:4" ht="11.25" customHeight="1" x14ac:dyDescent="0.2">
      <c r="A96" s="9"/>
      <c r="B96" s="11"/>
      <c r="C96" s="9"/>
      <c r="D96" s="11"/>
    </row>
    <row r="97" spans="1:4" ht="11.25" customHeight="1" x14ac:dyDescent="0.2">
      <c r="A97" s="9"/>
      <c r="B97" s="11"/>
      <c r="C97" s="9"/>
      <c r="D97" s="11"/>
    </row>
    <row r="98" spans="1:4" ht="11.25" customHeight="1" x14ac:dyDescent="0.2">
      <c r="A98" s="9"/>
      <c r="B98" s="11"/>
      <c r="C98" s="9"/>
      <c r="D98" s="11"/>
    </row>
    <row r="99" spans="1:4" ht="11.25" customHeight="1" x14ac:dyDescent="0.2">
      <c r="A99" s="9"/>
      <c r="B99" s="11"/>
      <c r="C99" s="9"/>
      <c r="D99" s="11"/>
    </row>
    <row r="100" spans="1:4" ht="11.25" customHeight="1" x14ac:dyDescent="0.2">
      <c r="A100" s="9"/>
      <c r="B100" s="11"/>
      <c r="C100" s="9"/>
      <c r="D100" s="11"/>
    </row>
    <row r="101" spans="1:4" ht="11.25" customHeight="1" x14ac:dyDescent="0.2">
      <c r="A101" s="9"/>
      <c r="B101" s="11"/>
      <c r="C101" s="9"/>
      <c r="D101" s="11"/>
    </row>
    <row r="102" spans="1:4" ht="11.25" customHeight="1" x14ac:dyDescent="0.2">
      <c r="A102" s="12"/>
      <c r="B102" s="13"/>
      <c r="C102" s="12"/>
      <c r="D102" s="13"/>
    </row>
    <row r="103" spans="1:4" ht="11.25" customHeight="1" x14ac:dyDescent="0.2">
      <c r="A103" s="100" t="s">
        <v>74</v>
      </c>
      <c r="B103" s="101"/>
      <c r="C103" s="101"/>
      <c r="D103" s="102"/>
    </row>
    <row r="104" spans="1:4" s="45" customFormat="1" ht="11.25" customHeight="1" x14ac:dyDescent="0.2">
      <c r="A104" s="68" t="s">
        <v>148</v>
      </c>
      <c r="B104" s="6"/>
      <c r="C104" s="6"/>
      <c r="D104" s="7"/>
    </row>
    <row r="105" spans="1:4" s="45" customFormat="1" ht="11.25" customHeight="1" x14ac:dyDescent="0.2">
      <c r="A105" s="9"/>
      <c r="B105" s="10"/>
      <c r="C105" s="10"/>
      <c r="D105" s="11"/>
    </row>
    <row r="106" spans="1:4" s="45" customFormat="1" ht="11.25" customHeight="1" x14ac:dyDescent="0.2">
      <c r="A106" s="69"/>
      <c r="B106" s="74" t="s">
        <v>112</v>
      </c>
      <c r="C106" s="10"/>
      <c r="D106" s="11"/>
    </row>
    <row r="107" spans="1:4" s="45" customFormat="1" ht="11.25" customHeight="1" x14ac:dyDescent="0.2">
      <c r="A107" s="69"/>
      <c r="B107" s="75"/>
      <c r="C107" s="10"/>
      <c r="D107" s="11"/>
    </row>
    <row r="108" spans="1:4" s="45" customFormat="1" ht="11.25" customHeight="1" x14ac:dyDescent="0.2">
      <c r="A108" s="9"/>
      <c r="B108" s="75" t="s">
        <v>149</v>
      </c>
      <c r="C108" s="10"/>
      <c r="D108" s="11"/>
    </row>
    <row r="109" spans="1:4" s="45" customFormat="1" ht="11.25" customHeight="1" x14ac:dyDescent="0.2">
      <c r="A109" s="69"/>
      <c r="B109" s="75"/>
      <c r="C109" s="10"/>
      <c r="D109" s="11"/>
    </row>
    <row r="110" spans="1:4" s="45" customFormat="1" ht="11.25" customHeight="1" x14ac:dyDescent="0.2">
      <c r="A110" s="9"/>
      <c r="B110" s="71"/>
      <c r="C110" s="10"/>
      <c r="D110" s="11"/>
    </row>
    <row r="111" spans="1:4" s="45" customFormat="1" ht="11.25" customHeight="1" x14ac:dyDescent="0.2">
      <c r="A111" s="69"/>
      <c r="B111" s="71"/>
      <c r="C111" s="10"/>
      <c r="D111" s="11"/>
    </row>
    <row r="112" spans="1:4" s="45" customFormat="1" ht="11.25" customHeight="1" x14ac:dyDescent="0.2">
      <c r="A112" s="9"/>
      <c r="B112" s="71"/>
      <c r="C112" s="10"/>
      <c r="D112" s="11"/>
    </row>
    <row r="113" spans="1:4" s="45" customFormat="1" ht="11.25" customHeight="1" x14ac:dyDescent="0.2">
      <c r="A113" s="69"/>
      <c r="B113" s="71"/>
      <c r="C113" s="10"/>
      <c r="D113" s="11"/>
    </row>
    <row r="114" spans="1:4" s="45" customFormat="1" ht="11.25" customHeight="1" x14ac:dyDescent="0.2">
      <c r="A114" s="9"/>
      <c r="B114" s="71"/>
      <c r="C114" s="10"/>
      <c r="D114" s="11"/>
    </row>
    <row r="115" spans="1:4" s="45" customFormat="1" ht="11.25" customHeight="1" x14ac:dyDescent="0.2">
      <c r="A115" s="46"/>
      <c r="B115" s="71"/>
      <c r="C115" s="10"/>
      <c r="D115" s="11"/>
    </row>
    <row r="116" spans="1:4" s="45" customFormat="1" ht="11.25" customHeight="1" x14ac:dyDescent="0.2">
      <c r="A116" s="46"/>
      <c r="B116" s="75"/>
      <c r="C116" s="10"/>
      <c r="D116" s="11"/>
    </row>
    <row r="117" spans="1:4" s="45" customFormat="1" ht="11.25" customHeight="1" x14ac:dyDescent="0.2">
      <c r="A117" s="46"/>
      <c r="B117" s="75"/>
      <c r="C117" s="10"/>
      <c r="D117" s="11"/>
    </row>
    <row r="118" spans="1:4" s="45" customFormat="1" ht="11.25" customHeight="1" x14ac:dyDescent="0.2">
      <c r="A118" s="46"/>
      <c r="B118" s="71"/>
      <c r="C118" s="10"/>
      <c r="D118" s="11"/>
    </row>
    <row r="119" spans="1:4" s="45" customFormat="1" ht="11.25" customHeight="1" x14ac:dyDescent="0.2">
      <c r="A119" s="46"/>
      <c r="B119" s="74" t="s">
        <v>113</v>
      </c>
      <c r="C119" s="10"/>
      <c r="D119" s="11"/>
    </row>
    <row r="120" spans="1:4" s="45" customFormat="1" ht="11.25" customHeight="1" x14ac:dyDescent="0.2">
      <c r="A120" s="69"/>
      <c r="B120" s="71"/>
      <c r="C120" s="10"/>
      <c r="D120" s="11"/>
    </row>
    <row r="121" spans="1:4" s="45" customFormat="1" ht="11.25" customHeight="1" x14ac:dyDescent="0.2">
      <c r="A121" s="81">
        <v>1</v>
      </c>
      <c r="B121" s="10" t="s">
        <v>122</v>
      </c>
      <c r="C121" s="10"/>
      <c r="D121" s="11"/>
    </row>
    <row r="122" spans="1:4" s="45" customFormat="1" ht="11.25" customHeight="1" x14ac:dyDescent="0.2">
      <c r="A122" s="81">
        <v>2</v>
      </c>
      <c r="B122" s="10" t="s">
        <v>70</v>
      </c>
      <c r="C122" s="10"/>
      <c r="D122" s="11"/>
    </row>
    <row r="123" spans="1:4" s="45" customFormat="1" ht="11.25" customHeight="1" x14ac:dyDescent="0.2">
      <c r="A123" s="46"/>
      <c r="B123" s="10"/>
      <c r="C123" s="10"/>
      <c r="D123" s="11"/>
    </row>
    <row r="124" spans="1:4" s="45" customFormat="1" ht="11.25" customHeight="1" x14ac:dyDescent="0.2">
      <c r="A124" s="46" t="s">
        <v>75</v>
      </c>
      <c r="B124" s="10"/>
      <c r="C124" s="10"/>
      <c r="D124" s="11"/>
    </row>
    <row r="125" spans="1:4" s="45" customFormat="1" ht="11.25" customHeight="1" x14ac:dyDescent="0.2">
      <c r="A125" s="47"/>
      <c r="B125" s="48"/>
      <c r="C125" s="48"/>
      <c r="D125" s="49"/>
    </row>
    <row r="126" spans="1:4" s="45" customFormat="1" ht="11.25" customHeight="1" x14ac:dyDescent="0.2">
      <c r="A126" s="47"/>
      <c r="B126" s="48"/>
      <c r="C126" s="48"/>
      <c r="D126" s="49"/>
    </row>
    <row r="127" spans="1:4" s="45" customFormat="1" ht="11.25" customHeight="1" x14ac:dyDescent="0.2">
      <c r="A127" s="47"/>
      <c r="B127" s="48"/>
      <c r="C127" s="48"/>
      <c r="D127" s="49"/>
    </row>
    <row r="128" spans="1:4" s="45" customFormat="1" ht="11.25" customHeight="1" x14ac:dyDescent="0.2">
      <c r="A128" s="47"/>
      <c r="B128" s="48"/>
      <c r="C128" s="48"/>
      <c r="D128" s="49"/>
    </row>
    <row r="129" spans="1:4" s="45" customFormat="1" ht="11.25" customHeight="1" x14ac:dyDescent="0.2">
      <c r="A129" s="77"/>
      <c r="B129" s="78"/>
      <c r="C129" s="78"/>
      <c r="D129" s="79"/>
    </row>
    <row r="130" spans="1:4" ht="11.25" customHeight="1" x14ac:dyDescent="0.2">
      <c r="A130" s="77"/>
      <c r="B130" s="78"/>
      <c r="C130" s="78"/>
      <c r="D130" s="79"/>
    </row>
    <row r="131" spans="1:4" ht="11.25" customHeight="1" x14ac:dyDescent="0.2">
      <c r="A131" s="77"/>
      <c r="B131" s="78"/>
      <c r="C131" s="78"/>
      <c r="D131" s="79"/>
    </row>
    <row r="132" spans="1:4" ht="11.25" customHeight="1" x14ac:dyDescent="0.2">
      <c r="A132" s="77"/>
      <c r="B132" s="78"/>
      <c r="C132" s="78"/>
      <c r="D132" s="79"/>
    </row>
    <row r="133" spans="1:4" ht="11.25" customHeight="1" x14ac:dyDescent="0.2">
      <c r="A133" s="77"/>
      <c r="B133" s="78"/>
      <c r="C133" s="78"/>
      <c r="D133" s="79"/>
    </row>
    <row r="134" spans="1:4" ht="11.25" customHeight="1" x14ac:dyDescent="0.2">
      <c r="A134" s="77"/>
      <c r="B134" s="78"/>
      <c r="C134" s="78"/>
      <c r="D134" s="79"/>
    </row>
    <row r="135" spans="1:4" ht="11.25" customHeight="1" x14ac:dyDescent="0.2">
      <c r="A135" s="77"/>
      <c r="B135" s="78"/>
      <c r="C135" s="78"/>
      <c r="D135" s="79"/>
    </row>
    <row r="136" spans="1:4" ht="11.25" customHeight="1" x14ac:dyDescent="0.2">
      <c r="A136" s="77"/>
      <c r="B136" s="78"/>
      <c r="C136" s="78"/>
      <c r="D136" s="79"/>
    </row>
    <row r="137" spans="1:4" ht="11.25" customHeight="1" x14ac:dyDescent="0.2">
      <c r="A137" s="77"/>
      <c r="B137" s="78"/>
      <c r="C137" s="78"/>
      <c r="D137" s="79"/>
    </row>
    <row r="138" spans="1:4" s="4" customFormat="1" ht="11.25" customHeight="1" x14ac:dyDescent="0.2">
      <c r="A138" s="6"/>
      <c r="B138" s="76"/>
      <c r="C138" s="76"/>
      <c r="D138" s="43" t="s">
        <v>72</v>
      </c>
    </row>
    <row r="139" spans="1:4" s="4" customFormat="1" ht="11.25" customHeight="1" x14ac:dyDescent="0.2">
      <c r="A139" s="1">
        <v>32</v>
      </c>
      <c r="B139" s="2"/>
      <c r="C139" s="2"/>
      <c r="D139" s="3" t="str">
        <f>D1</f>
        <v>Road Initials: CSXT  Year: 2023</v>
      </c>
    </row>
    <row r="140" spans="1:4" ht="11.25" customHeight="1" x14ac:dyDescent="0.2">
      <c r="A140" s="103" t="s">
        <v>76</v>
      </c>
      <c r="B140" s="104"/>
      <c r="C140" s="104"/>
      <c r="D140" s="105"/>
    </row>
    <row r="141" spans="1:4" ht="11.25" customHeight="1" x14ac:dyDescent="0.2">
      <c r="A141" s="9"/>
      <c r="B141" s="10" t="s">
        <v>77</v>
      </c>
      <c r="C141" s="10"/>
      <c r="D141" s="11"/>
    </row>
    <row r="142" spans="1:4" ht="11.25" customHeight="1" x14ac:dyDescent="0.2">
      <c r="A142" s="9"/>
      <c r="B142" s="10"/>
      <c r="C142" s="10"/>
      <c r="D142" s="11"/>
    </row>
    <row r="143" spans="1:4" x14ac:dyDescent="0.2">
      <c r="A143" s="106" t="s">
        <v>78</v>
      </c>
      <c r="B143" s="107"/>
      <c r="C143" s="107"/>
      <c r="D143" s="108"/>
    </row>
    <row r="144" spans="1:4" ht="24.75" customHeight="1" x14ac:dyDescent="0.2">
      <c r="A144" s="109" t="s">
        <v>79</v>
      </c>
      <c r="B144" s="110"/>
      <c r="C144" s="110"/>
      <c r="D144" s="111"/>
    </row>
    <row r="145" spans="1:4" ht="48.75" customHeight="1" x14ac:dyDescent="0.2">
      <c r="A145" s="50" t="s">
        <v>80</v>
      </c>
      <c r="B145" s="48" t="s">
        <v>81</v>
      </c>
      <c r="C145" s="10"/>
      <c r="D145" s="11"/>
    </row>
    <row r="146" spans="1:4" ht="38.25" customHeight="1" x14ac:dyDescent="0.2">
      <c r="A146" s="9"/>
      <c r="B146" s="48" t="s">
        <v>82</v>
      </c>
      <c r="C146" s="10"/>
      <c r="D146" s="51">
        <v>5770307</v>
      </c>
    </row>
    <row r="147" spans="1:4" ht="24.75" customHeight="1" x14ac:dyDescent="0.2">
      <c r="A147" s="9"/>
      <c r="B147" s="52" t="s">
        <v>83</v>
      </c>
      <c r="C147" s="10"/>
      <c r="D147" s="53">
        <v>3755</v>
      </c>
    </row>
    <row r="148" spans="1:4" ht="39" customHeight="1" x14ac:dyDescent="0.2">
      <c r="A148" s="9"/>
      <c r="B148" s="52" t="s">
        <v>84</v>
      </c>
      <c r="C148" s="10"/>
      <c r="D148" s="53">
        <v>75747.839999999997</v>
      </c>
    </row>
    <row r="149" spans="1:4" x14ac:dyDescent="0.2">
      <c r="A149" s="9"/>
      <c r="B149" s="54" t="s">
        <v>85</v>
      </c>
      <c r="C149" s="10"/>
      <c r="D149" s="55">
        <v>5690804.1600000001</v>
      </c>
    </row>
    <row r="150" spans="1:4" ht="7.5" customHeight="1" x14ac:dyDescent="0.2">
      <c r="A150" s="9"/>
      <c r="B150" s="10"/>
      <c r="C150" s="10"/>
      <c r="D150" s="56"/>
    </row>
    <row r="151" spans="1:4" ht="42.75" customHeight="1" x14ac:dyDescent="0.2">
      <c r="A151" s="50" t="s">
        <v>86</v>
      </c>
      <c r="B151" s="48" t="s">
        <v>87</v>
      </c>
      <c r="C151" s="10"/>
      <c r="D151" s="57"/>
    </row>
    <row r="152" spans="1:4" x14ac:dyDescent="0.2">
      <c r="A152" s="9"/>
      <c r="B152" s="71" t="s">
        <v>111</v>
      </c>
      <c r="C152" s="10"/>
      <c r="D152" s="58">
        <v>3392225</v>
      </c>
    </row>
    <row r="153" spans="1:4" ht="33.75" x14ac:dyDescent="0.2">
      <c r="A153" s="9"/>
      <c r="B153" s="52" t="s">
        <v>88</v>
      </c>
      <c r="C153" s="10"/>
      <c r="D153" s="59">
        <v>1352291</v>
      </c>
    </row>
    <row r="154" spans="1:4" ht="46.5" customHeight="1" x14ac:dyDescent="0.2">
      <c r="A154" s="9"/>
      <c r="B154" s="52" t="s">
        <v>89</v>
      </c>
      <c r="C154" s="10"/>
      <c r="D154" s="59">
        <v>13029</v>
      </c>
    </row>
    <row r="155" spans="1:4" ht="33.75" x14ac:dyDescent="0.2">
      <c r="A155" s="9"/>
      <c r="B155" s="52" t="s">
        <v>90</v>
      </c>
      <c r="C155" s="10"/>
      <c r="D155" s="53">
        <v>506</v>
      </c>
    </row>
    <row r="156" spans="1:4" x14ac:dyDescent="0.2">
      <c r="A156" s="9"/>
      <c r="B156" s="10" t="s">
        <v>91</v>
      </c>
      <c r="C156" s="10"/>
      <c r="D156" s="57"/>
    </row>
    <row r="157" spans="1:4" x14ac:dyDescent="0.2">
      <c r="A157" s="9"/>
      <c r="B157" s="10" t="s">
        <v>92</v>
      </c>
      <c r="C157" s="10"/>
      <c r="D157" s="58">
        <v>20754</v>
      </c>
    </row>
    <row r="158" spans="1:4" ht="22.5" x14ac:dyDescent="0.2">
      <c r="A158" s="9"/>
      <c r="B158" s="52" t="s">
        <v>93</v>
      </c>
      <c r="C158" s="10"/>
      <c r="D158" s="60">
        <v>0</v>
      </c>
    </row>
    <row r="159" spans="1:4" x14ac:dyDescent="0.2">
      <c r="A159" s="9"/>
      <c r="B159" s="54" t="s">
        <v>94</v>
      </c>
      <c r="C159" s="10"/>
      <c r="D159" s="55">
        <v>4737297</v>
      </c>
    </row>
    <row r="160" spans="1:4" ht="12" customHeight="1" x14ac:dyDescent="0.2">
      <c r="A160" s="9"/>
      <c r="B160" s="10"/>
      <c r="C160" s="10"/>
      <c r="D160" s="57"/>
    </row>
    <row r="161" spans="1:4" x14ac:dyDescent="0.2">
      <c r="A161" s="50" t="s">
        <v>95</v>
      </c>
      <c r="B161" s="10" t="s">
        <v>96</v>
      </c>
      <c r="C161" s="10"/>
      <c r="D161" s="61">
        <v>0.83240000000000003</v>
      </c>
    </row>
    <row r="162" spans="1:4" ht="12" customHeight="1" x14ac:dyDescent="0.2">
      <c r="A162" s="9"/>
      <c r="B162" s="10"/>
      <c r="C162" s="10"/>
      <c r="D162" s="57"/>
    </row>
    <row r="163" spans="1:4" ht="22.5" x14ac:dyDescent="0.2">
      <c r="A163" s="50" t="s">
        <v>97</v>
      </c>
      <c r="B163" s="48" t="s">
        <v>98</v>
      </c>
      <c r="C163" s="10"/>
      <c r="D163" s="61">
        <v>0.16759999999999997</v>
      </c>
    </row>
    <row r="164" spans="1:4" x14ac:dyDescent="0.2">
      <c r="A164" s="50"/>
      <c r="B164" s="48"/>
      <c r="C164" s="48"/>
      <c r="D164" s="62"/>
    </row>
    <row r="165" spans="1:4" ht="45" x14ac:dyDescent="0.2">
      <c r="A165" s="50" t="s">
        <v>99</v>
      </c>
      <c r="B165" s="48" t="s">
        <v>100</v>
      </c>
      <c r="C165" s="10"/>
      <c r="D165" s="51">
        <v>210773.46279999995</v>
      </c>
    </row>
    <row r="166" spans="1:4" ht="7.5" customHeight="1" x14ac:dyDescent="0.2">
      <c r="A166" s="50"/>
      <c r="B166" s="48"/>
      <c r="C166" s="48"/>
      <c r="D166" s="63"/>
    </row>
    <row r="167" spans="1:4" ht="15" customHeight="1" x14ac:dyDescent="0.2">
      <c r="A167" s="91" t="s">
        <v>101</v>
      </c>
      <c r="B167" s="92"/>
      <c r="C167" s="92"/>
      <c r="D167" s="93"/>
    </row>
    <row r="168" spans="1:4" ht="9.75" customHeight="1" x14ac:dyDescent="0.2">
      <c r="A168" s="94"/>
      <c r="B168" s="95"/>
      <c r="C168" s="95"/>
      <c r="D168" s="96"/>
    </row>
    <row r="169" spans="1:4" ht="47.25" customHeight="1" x14ac:dyDescent="0.2">
      <c r="A169" s="50" t="s">
        <v>102</v>
      </c>
      <c r="B169" s="48" t="s">
        <v>103</v>
      </c>
      <c r="C169" s="48"/>
      <c r="D169" s="64">
        <v>0</v>
      </c>
    </row>
    <row r="170" spans="1:4" ht="7.5" customHeight="1" x14ac:dyDescent="0.2">
      <c r="A170" s="50"/>
      <c r="B170" s="48"/>
      <c r="C170" s="48"/>
      <c r="D170" s="65"/>
    </row>
    <row r="171" spans="1:4" x14ac:dyDescent="0.2">
      <c r="A171" s="97" t="s">
        <v>104</v>
      </c>
      <c r="B171" s="98"/>
      <c r="C171" s="98"/>
      <c r="D171" s="99"/>
    </row>
    <row r="172" spans="1:4" x14ac:dyDescent="0.2">
      <c r="A172" s="9"/>
      <c r="B172" s="10"/>
      <c r="C172" s="10"/>
      <c r="D172" s="11"/>
    </row>
    <row r="173" spans="1:4" x14ac:dyDescent="0.2">
      <c r="A173" s="50" t="s">
        <v>105</v>
      </c>
      <c r="B173" s="10" t="s">
        <v>106</v>
      </c>
      <c r="C173" s="10"/>
      <c r="D173" s="11"/>
    </row>
    <row r="174" spans="1:4" x14ac:dyDescent="0.2">
      <c r="A174" s="9"/>
      <c r="B174" s="10" t="s">
        <v>107</v>
      </c>
      <c r="C174" s="10"/>
      <c r="D174" s="38">
        <v>210773.46279999995</v>
      </c>
    </row>
    <row r="175" spans="1:4" x14ac:dyDescent="0.2">
      <c r="A175" s="9"/>
      <c r="B175" s="54" t="s">
        <v>108</v>
      </c>
      <c r="C175" s="10"/>
      <c r="D175" s="53">
        <v>0</v>
      </c>
    </row>
    <row r="176" spans="1:4" x14ac:dyDescent="0.2">
      <c r="A176" s="9"/>
      <c r="B176" s="10" t="s">
        <v>109</v>
      </c>
      <c r="C176" s="10"/>
      <c r="D176" s="66">
        <v>210773.46279999995</v>
      </c>
    </row>
    <row r="177" spans="1:4" s="4" customFormat="1" x14ac:dyDescent="0.2">
      <c r="A177" s="12"/>
      <c r="B177" s="2"/>
      <c r="C177" s="2"/>
      <c r="D177" s="38"/>
    </row>
    <row r="178" spans="1:4" s="4" customFormat="1" x14ac:dyDescent="0.2">
      <c r="A178" s="42" t="s">
        <v>72</v>
      </c>
      <c r="B178" s="6"/>
      <c r="C178" s="6"/>
      <c r="D178" s="67"/>
    </row>
    <row r="186" spans="1:4" ht="12" customHeight="1" x14ac:dyDescent="0.2"/>
    <row r="187" spans="1:4" ht="12" customHeight="1" x14ac:dyDescent="0.2"/>
    <row r="188" spans="1:4" ht="12" customHeight="1" x14ac:dyDescent="0.2"/>
    <row r="189" spans="1:4" ht="12" customHeight="1" x14ac:dyDescent="0.2"/>
    <row r="190" spans="1:4" ht="12" customHeight="1" x14ac:dyDescent="0.2"/>
    <row r="191" spans="1:4" ht="12" customHeight="1" x14ac:dyDescent="0.2"/>
    <row r="192" spans="1:4"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1.1" customHeight="1" x14ac:dyDescent="0.2"/>
    <row r="207" ht="11.1" customHeight="1" x14ac:dyDescent="0.2"/>
    <row r="208" ht="11.1" customHeight="1" x14ac:dyDescent="0.2"/>
    <row r="209" ht="11.1" customHeight="1" x14ac:dyDescent="0.2"/>
    <row r="210" ht="11.1" customHeight="1" x14ac:dyDescent="0.2"/>
    <row r="211" ht="11.1" customHeight="1" x14ac:dyDescent="0.2"/>
    <row r="212" ht="11.1" customHeight="1" x14ac:dyDescent="0.2"/>
    <row r="213" ht="11.1" customHeight="1" x14ac:dyDescent="0.2"/>
    <row r="214" ht="11.1" customHeight="1" x14ac:dyDescent="0.2"/>
    <row r="215" ht="11.1" customHeight="1" x14ac:dyDescent="0.2"/>
    <row r="216" ht="11.1" customHeight="1" x14ac:dyDescent="0.2"/>
    <row r="217" ht="11.1" customHeight="1" x14ac:dyDescent="0.2"/>
    <row r="218" ht="11.1" customHeight="1" x14ac:dyDescent="0.2"/>
    <row r="219" ht="11.1" customHeight="1" x14ac:dyDescent="0.2"/>
    <row r="220" ht="11.1" customHeight="1" x14ac:dyDescent="0.2"/>
    <row r="221" ht="11.1" customHeight="1" x14ac:dyDescent="0.2"/>
    <row r="222" ht="11.1" customHeight="1" x14ac:dyDescent="0.2"/>
    <row r="223" ht="11.1" customHeight="1" x14ac:dyDescent="0.2"/>
    <row r="224" ht="11.1" customHeight="1" x14ac:dyDescent="0.2"/>
    <row r="225" ht="11.1" customHeight="1" x14ac:dyDescent="0.2"/>
    <row r="226" ht="11.1" customHeight="1" x14ac:dyDescent="0.2"/>
    <row r="227" ht="11.1" customHeight="1" x14ac:dyDescent="0.2"/>
    <row r="228" ht="11.1" customHeight="1" x14ac:dyDescent="0.2"/>
    <row r="229" ht="11.1" customHeight="1" x14ac:dyDescent="0.2"/>
    <row r="230" ht="11.1" customHeight="1" x14ac:dyDescent="0.2"/>
    <row r="231" ht="11.1" customHeight="1" x14ac:dyDescent="0.2"/>
    <row r="232" ht="11.1" customHeight="1" x14ac:dyDescent="0.2"/>
    <row r="233" ht="11.1" customHeight="1" x14ac:dyDescent="0.2"/>
    <row r="234" ht="11.1" customHeight="1" x14ac:dyDescent="0.2"/>
    <row r="235" ht="11.1" customHeight="1" x14ac:dyDescent="0.2"/>
    <row r="236" ht="11.1" customHeight="1" x14ac:dyDescent="0.2"/>
    <row r="237" ht="11.1" customHeight="1" x14ac:dyDescent="0.2"/>
    <row r="238" ht="11.1" customHeight="1" x14ac:dyDescent="0.2"/>
    <row r="239" ht="11.1" customHeight="1" x14ac:dyDescent="0.2"/>
    <row r="240" ht="11.1" customHeight="1" x14ac:dyDescent="0.2"/>
    <row r="241" ht="11.1" customHeight="1" x14ac:dyDescent="0.2"/>
    <row r="242" ht="11.1" customHeight="1" x14ac:dyDescent="0.2"/>
    <row r="243" ht="11.1" customHeight="1" x14ac:dyDescent="0.2"/>
    <row r="244" ht="11.1" customHeight="1" x14ac:dyDescent="0.2"/>
    <row r="245" ht="11.1" customHeight="1" x14ac:dyDescent="0.2"/>
    <row r="246" ht="11.1" customHeight="1" x14ac:dyDescent="0.2"/>
    <row r="247" ht="11.1" customHeight="1" x14ac:dyDescent="0.2"/>
    <row r="248" ht="11.1" customHeight="1" x14ac:dyDescent="0.2"/>
    <row r="249" ht="11.1" customHeight="1" x14ac:dyDescent="0.2"/>
    <row r="250" ht="11.1" customHeight="1" x14ac:dyDescent="0.2"/>
    <row r="251" ht="11.1" customHeight="1" x14ac:dyDescent="0.2"/>
    <row r="252" ht="11.1" customHeight="1" x14ac:dyDescent="0.2"/>
    <row r="253" ht="11.1" customHeight="1" x14ac:dyDescent="0.2"/>
    <row r="254" ht="11.1" customHeight="1" x14ac:dyDescent="0.2"/>
    <row r="255" ht="11.1" customHeight="1" x14ac:dyDescent="0.2"/>
    <row r="256" ht="11.1" customHeight="1" x14ac:dyDescent="0.2"/>
    <row r="257" ht="11.1" customHeight="1" x14ac:dyDescent="0.2"/>
    <row r="258" ht="11.1" customHeight="1" x14ac:dyDescent="0.2"/>
  </sheetData>
  <mergeCells count="14">
    <mergeCell ref="A167:D168"/>
    <mergeCell ref="A171:D171"/>
    <mergeCell ref="A74:B74"/>
    <mergeCell ref="C74:D74"/>
    <mergeCell ref="A103:D103"/>
    <mergeCell ref="A140:D140"/>
    <mergeCell ref="A143:D143"/>
    <mergeCell ref="A144:D144"/>
    <mergeCell ref="A72:D72"/>
    <mergeCell ref="A3:D3"/>
    <mergeCell ref="C9:C14"/>
    <mergeCell ref="A25:D25"/>
    <mergeCell ref="A27:B27"/>
    <mergeCell ref="C27:D27"/>
  </mergeCells>
  <pageMargins left="0.75" right="0.75" top="0.75" bottom="0.75" header="0.5" footer="0.5"/>
  <pageSetup scale="95" orientation="portrait" r:id="rId1"/>
  <rowBreaks count="2" manualBreakCount="2">
    <brk id="69" max="16383" man="1"/>
    <brk id="138"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250</vt:lpstr>
      <vt:lpstr>'250'!Print_Area</vt:lpstr>
    </vt:vector>
  </TitlesOfParts>
  <Company>CSX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CSX Technology</dc:creator>
  <cp:lastModifiedBy>CSX Technology</cp:lastModifiedBy>
  <cp:lastPrinted>2024-02-27T19:03:50Z</cp:lastPrinted>
  <dcterms:created xsi:type="dcterms:W3CDTF">2018-01-23T15:12:24Z</dcterms:created>
  <dcterms:modified xsi:type="dcterms:W3CDTF">2024-08-20T13:53:33Z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