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twntfilp005\finance\CONTROLLER\Revenue Accounting\Reporting\QCS Reporting\2024\Annual\"/>
    </mc:Choice>
  </mc:AlternateContent>
  <xr:revisionPtr revIDLastSave="0" documentId="13_ncr:1_{3DAF25CB-9AC7-4CF7-A6BA-E63E4E6BFA1A}" xr6:coauthVersionLast="47" xr6:coauthVersionMax="47" xr10:uidLastSave="{00000000-0000-0000-0000-000000000000}"/>
  <bookViews>
    <workbookView xWindow="22932" yWindow="-108" windowWidth="23256" windowHeight="12576" tabRatio="839" firstSheet="1" activeTab="11"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2" l="1"/>
  <c r="H17" i="12"/>
  <c r="I17" i="12"/>
  <c r="E17" i="12"/>
  <c r="L17" i="12"/>
  <c r="D17" i="12"/>
  <c r="K17" i="12"/>
  <c r="C17" i="12"/>
  <c r="J17" i="12"/>
  <c r="B17" i="12"/>
  <c r="B18" i="12" s="1"/>
  <c r="G17" i="12"/>
  <c r="J5" i="2"/>
  <c r="J5" i="3"/>
  <c r="J5" i="4"/>
  <c r="J5" i="12"/>
  <c r="J5" i="11"/>
  <c r="J5" i="10"/>
  <c r="J5" i="9"/>
  <c r="J5" i="8"/>
  <c r="J5" i="7"/>
  <c r="J5" i="6"/>
  <c r="J5" i="5"/>
  <c r="J3" i="13"/>
  <c r="K2" i="13"/>
  <c r="J3" i="12"/>
  <c r="K2" i="12"/>
  <c r="J3" i="11"/>
  <c r="K2" i="11"/>
  <c r="J3" i="10"/>
  <c r="K2" i="10"/>
  <c r="J3" i="9"/>
  <c r="K2" i="9"/>
  <c r="J3" i="8"/>
  <c r="K2" i="8"/>
  <c r="J3" i="7"/>
  <c r="K2" i="7"/>
  <c r="J3" i="6"/>
  <c r="K2" i="6"/>
  <c r="J3" i="5"/>
  <c r="K2" i="5"/>
  <c r="J3" i="4"/>
  <c r="K2" i="4"/>
  <c r="J3" i="3"/>
  <c r="K2" i="2"/>
  <c r="K2" i="3" s="1"/>
  <c r="J3" i="2"/>
  <c r="H18" i="12" l="1"/>
  <c r="L18" i="12"/>
  <c r="F18" i="12"/>
  <c r="C18" i="12"/>
  <c r="D18" i="12"/>
  <c r="G18" i="12"/>
  <c r="E18" i="12"/>
  <c r="I18" i="12"/>
  <c r="J18" i="12" l="1"/>
  <c r="K18" i="12"/>
</calcChain>
</file>

<file path=xl/sharedStrings.xml><?xml version="1.0" encoding="utf-8"?>
<sst xmlns="http://schemas.openxmlformats.org/spreadsheetml/2006/main" count="816" uniqueCount="517">
  <si>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</si>
  <si>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</si>
  <si>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</si>
  <si>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</si>
  <si>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</si>
  <si>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</si>
  <si>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</si>
  <si>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</si>
  <si>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</si>
  <si>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</si>
  <si>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</si>
  <si>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</si>
  <si>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</si>
  <si>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</si>
  <si>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</si>
  <si>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</si>
  <si>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</si>
  <si>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</si>
  <si>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</si>
  <si>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</si>
  <si>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</si>
  <si>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</si>
  <si>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</si>
  <si>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</si>
  <si>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</si>
  <si>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</si>
  <si>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</si>
  <si>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</si>
  <si>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</si>
  <si>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</si>
  <si>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</si>
  <si>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</si>
  <si>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</si>
  <si>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</si>
  <si>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</si>
  <si>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</si>
  <si>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</si>
  <si>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</si>
  <si>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</si>
  <si>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</si>
  <si>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</si>
  <si>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</si>
  <si>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</si>
  <si>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</si>
  <si>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</si>
  <si>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</si>
  <si>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</si>
  <si>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</si>
  <si>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</si>
  <si>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</si>
  <si>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</si>
  <si>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</si>
  <si>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</si>
  <si>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</si>
  <si>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</si>
  <si>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</si>
  <si>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</si>
  <si>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</si>
  <si>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</si>
  <si>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</si>
  <si>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</si>
  <si>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</si>
  <si>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</si>
  <si>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</si>
  <si>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</si>
  <si>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</si>
  <si>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</si>
  <si>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</si>
  <si>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</si>
  <si>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</si>
  <si>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</si>
  <si>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</si>
  <si>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</si>
  <si>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</si>
  <si>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</si>
  <si>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</si>
  <si>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</si>
  <si>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</si>
  <si>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</si>
  <si>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</si>
  <si>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</si>
  <si>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</si>
  <si>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</si>
  <si>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</si>
  <si>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</si>
  <si>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</si>
  <si>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</si>
  <si>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</si>
  <si>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</si>
  <si>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</si>
  <si>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</si>
  <si>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</si>
  <si>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</si>
  <si>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</si>
  <si>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</si>
  <si>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</si>
  <si>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</si>
  <si>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</si>
  <si>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</si>
  <si>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</si>
  <si>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</si>
  <si>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</si>
  <si>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</si>
  <si>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</si>
  <si>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</si>
  <si>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</si>
  <si>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</si>
  <si>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</si>
  <si>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</si>
  <si>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</si>
  <si>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</si>
  <si>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</si>
  <si>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</si>
  <si>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</si>
  <si>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</si>
  <si>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</si>
  <si>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</si>
  <si>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</si>
  <si>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</si>
  <si>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</si>
  <si>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</si>
  <si>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</si>
  <si>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</si>
  <si>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</si>
  <si>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</si>
  <si>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</si>
  <si>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</si>
  <si>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</si>
  <si>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</si>
  <si>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</si>
  <si>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</si>
  <si>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</si>
  <si>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</si>
  <si>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</si>
  <si>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</si>
  <si>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</si>
  <si>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</si>
  <si>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</si>
  <si>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</si>
  <si>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</si>
  <si>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</si>
  <si>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</si>
  <si>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</si>
  <si>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</si>
  <si>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</si>
  <si>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</si>
  <si>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</si>
  <si>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</si>
  <si>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</si>
  <si>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</si>
  <si>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</si>
  <si>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</si>
  <si>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</si>
  <si>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</si>
  <si>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</si>
  <si>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</si>
  <si>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</si>
  <si>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</si>
  <si>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</si>
  <si>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</si>
  <si>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</si>
  <si>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</si>
  <si>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</si>
  <si>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</si>
  <si>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</si>
  <si>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</si>
  <si>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</si>
  <si>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</si>
  <si>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</si>
  <si>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</si>
  <si>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</si>
  <si>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</si>
  <si>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</si>
  <si>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</si>
  <si>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</si>
  <si>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</si>
  <si>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</si>
  <si>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</si>
  <si>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</si>
  <si>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</si>
  <si>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</si>
  <si>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</si>
  <si>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</si>
  <si>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</si>
  <si>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</si>
  <si>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</si>
  <si>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</si>
  <si>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</si>
  <si>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</si>
  <si>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</si>
  <si>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</si>
  <si>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</si>
  <si>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</si>
  <si>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</si>
  <si>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</si>
  <si>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</si>
  <si>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</si>
  <si>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</si>
  <si>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</si>
  <si>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</si>
  <si>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</si>
  <si>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</si>
  <si>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</si>
  <si>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</si>
  <si>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</si>
  <si>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</si>
  <si>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</si>
  <si>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</si>
  <si>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</si>
  <si>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</si>
  <si>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</si>
  <si>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</si>
  <si>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</si>
  <si>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</si>
  <si>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</si>
  <si>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</si>
  <si>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</si>
  <si>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</si>
  <si>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</si>
  <si>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</si>
  <si>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</si>
  <si>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</si>
  <si>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</si>
  <si>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</si>
  <si>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</si>
  <si>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</si>
  <si>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</si>
  <si>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</si>
  <si>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</si>
  <si>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</si>
  <si>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</si>
  <si>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</si>
  <si>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</si>
  <si>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</si>
  <si>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</si>
  <si>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</si>
  <si>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</si>
  <si>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</si>
  <si>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</si>
  <si>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</si>
  <si>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</si>
  <si>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</si>
  <si>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</si>
  <si>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</si>
  <si>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</si>
  <si>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</si>
  <si>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</si>
  <si>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</si>
  <si>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</si>
  <si>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</si>
  <si>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</si>
  <si>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</si>
  <si>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</si>
  <si>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</si>
  <si>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</si>
  <si>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</si>
  <si>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</si>
  <si>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</si>
  <si>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</si>
  <si>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</si>
  <si>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</si>
  <si>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</si>
  <si>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</si>
  <si>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</si>
  <si>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</si>
  <si>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</si>
  <si>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</si>
  <si>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</si>
  <si>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</si>
  <si>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</si>
  <si>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</si>
  <si>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</si>
  <si>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</si>
  <si>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</si>
  <si>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</si>
  <si>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</si>
  <si>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</si>
  <si>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</si>
  <si>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</si>
  <si>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</si>
  <si>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</si>
  <si>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</si>
  <si>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</si>
  <si>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</si>
  <si>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</si>
  <si>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</si>
  <si>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</si>
  <si>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</si>
  <si>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</si>
  <si>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</si>
  <si>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</si>
  <si>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</si>
  <si>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</si>
  <si>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</si>
  <si>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</si>
  <si>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</si>
  <si>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</si>
  <si>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</si>
  <si>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</si>
  <si>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</si>
  <si>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</si>
  <si>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</si>
  <si>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</si>
  <si>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</si>
  <si>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</si>
  <si>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</si>
  <si>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</si>
  <si>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</si>
  <si>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</si>
  <si>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</si>
  <si>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</si>
  <si>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</si>
  <si>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</si>
  <si>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</si>
  <si>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</si>
  <si>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</si>
  <si>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</si>
  <si>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</si>
  <si>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</si>
  <si>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</si>
  <si>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</si>
  <si>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</si>
  <si>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</si>
  <si>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</si>
  <si>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</si>
  <si>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</si>
  <si>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</si>
  <si>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</si>
  <si>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</si>
  <si>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</si>
  <si>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</si>
  <si>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</si>
  <si>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</si>
  <si>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</si>
  <si>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</si>
  <si>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</si>
  <si>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</si>
  <si>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</si>
  <si>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</si>
  <si>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</si>
  <si>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</si>
  <si>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</si>
  <si>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</si>
  <si>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</si>
  <si>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</si>
  <si>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</si>
  <si>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</si>
  <si>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</si>
  <si>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</si>
  <si>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</si>
  <si>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</si>
  <si>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</si>
  <si>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</si>
  <si>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</si>
  <si>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</si>
  <si>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</si>
  <si>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</si>
  <si>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</si>
  <si>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</si>
  <si>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</si>
  <si>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</si>
  <si>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</si>
  <si>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</si>
  <si>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</si>
  <si>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</si>
  <si>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</si>
  <si>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</si>
  <si>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</si>
  <si>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</si>
  <si>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</si>
  <si>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</si>
  <si>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</si>
  <si>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</si>
  <si>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</si>
  <si>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</si>
  <si>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</si>
  <si>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</si>
  <si>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</si>
  <si>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</si>
  <si>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</si>
  <si>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</si>
  <si>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</si>
  <si>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</si>
  <si>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</si>
  <si>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</si>
  <si>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</si>
  <si>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</si>
  <si>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</si>
  <si>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</si>
  <si>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</si>
  <si>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</si>
  <si>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</si>
  <si>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</si>
  <si>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</si>
  <si>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</si>
  <si>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</si>
  <si>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</si>
  <si>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</si>
  <si>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</si>
  <si>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</si>
  <si>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</si>
  <si>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</si>
  <si>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</si>
  <si>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</si>
  <si>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</si>
  <si>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</si>
  <si>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</si>
  <si>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</si>
  <si>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</si>
  <si>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</si>
  <si>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</si>
  <si>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</si>
  <si>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</si>
  <si>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</si>
  <si>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</si>
  <si>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</si>
  <si>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</si>
  <si>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</si>
  <si>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</si>
  <si>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</si>
  <si>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</si>
  <si>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</si>
  <si>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</si>
  <si>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</si>
  <si>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</si>
  <si>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</si>
  <si>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</si>
  <si>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</si>
  <si>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</si>
  <si>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</si>
  <si>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</si>
  <si>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</si>
  <si>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</si>
  <si>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</si>
  <si>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</si>
  <si>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</si>
  <si>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</si>
  <si>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</si>
  <si>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</si>
  <si>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</si>
  <si>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</si>
  <si>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</si>
  <si>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</si>
  <si>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</si>
  <si>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</si>
  <si>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</si>
  <si>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</si>
  <si>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</si>
  <si>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</si>
  <si>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</si>
  <si>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</si>
  <si>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</si>
  <si>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</si>
  <si>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</si>
  <si>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</si>
  <si>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</si>
  <si>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</si>
  <si>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</si>
  <si>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</si>
  <si>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</si>
  <si>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</si>
  <si>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</si>
  <si>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</si>
  <si>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</si>
  <si>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</si>
  <si>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</si>
  <si>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</si>
  <si>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</si>
  <si>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</si>
  <si>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</si>
  <si>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</si>
  <si>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</si>
  <si>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</si>
  <si>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</si>
  <si>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</si>
  <si>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</si>
  <si>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</si>
  <si>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</si>
  <si>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</si>
  <si>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</si>
  <si>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</si>
  <si>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</si>
  <si>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</si>
  <si>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</si>
  <si>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</si>
  <si>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</si>
  <si>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</si>
  <si>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</si>
  <si>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</si>
  <si>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</si>
  <si>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</si>
  <si>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t xml:space="preserve">I, THE UNDERSIGNED, MANAGER, REVENUE REPORTING OF </t>
    </r>
    <r>
      <rPr>
        <u/>
        <sz val="6"/>
        <rFont val="Arial"/>
        <family val="34"/>
      </rPr>
      <t>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</si>
  <si>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 xml:space="preserve">( ) THIS REPORT INCLUDES ALL COMMODITY STATISTICS FOR THE PERIOD COVERED.                                                                                   </t>
  </si>
  <si>
    <t xml:space="preserve">( ) A SUPPLEMENT REPORT HAS BEEN FILED COVERING TRAFFIC INVOLVING LESS                                                                                       </t>
  </si>
  <si>
    <t xml:space="preserve">THAN THREE SHIPPERS REPORTABLE IN ANY ONE COMMODITY CODE.                                                                                                         </t>
  </si>
  <si>
    <t>________________________________________</t>
  </si>
  <si>
    <t xml:space="preserve">     Address</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</si>
  <si>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</si>
  <si>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</si>
  <si>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</si>
  <si>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</si>
  <si>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</si>
  <si>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</si>
  <si>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</si>
  <si>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</si>
  <si>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</si>
  <si>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</si>
  <si>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</si>
  <si>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</si>
  <si>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</si>
  <si>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Expiration Date 11-30-2024</t>
  </si>
  <si>
    <r>
      <t xml:space="preserve">     Title: </t>
    </r>
    <r>
      <rPr>
        <sz val="9"/>
        <color rgb="FF000000"/>
        <rFont val="Times New Roman"/>
        <family val="1"/>
      </rPr>
      <t>Sr. Manager Revenue Accounting</t>
    </r>
  </si>
  <si>
    <r>
      <t xml:space="preserve">     Telephone Number: </t>
    </r>
    <r>
      <rPr>
        <sz val="9"/>
        <color rgb="FF000000"/>
        <rFont val="Times New Roman"/>
        <family val="1"/>
      </rPr>
      <t xml:space="preserve">817-352-2373 </t>
    </r>
  </si>
  <si>
    <t>FULL YEAR 2024</t>
  </si>
  <si>
    <t>Beginning Jan. 2024 - Dec. 2024</t>
  </si>
  <si>
    <r>
      <t xml:space="preserve">     Name: </t>
    </r>
    <r>
      <rPr>
        <sz val="9"/>
        <color rgb="FF000000"/>
        <rFont val="Times New Roman"/>
        <family val="1"/>
      </rPr>
      <t>Jennifer Glossup</t>
    </r>
  </si>
  <si>
    <t>** REPORT  COVERS THE PERIOD FROM JANUARY, 2024 TO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</si>
</sst>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
      <sz val="8"/>
      <color rgb="FF000000"/>
      <name val="Times New Roman"/>
      <family val="1"/>
    </font>
    <font>
      <sz val="9"/>
      <color rgb="FF000000"/>
      <name val="Times New Roman"/>
      <family val="1"/>
    </font>
    <font>
      <sz val="1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64">
    <xf numFmtId="0" fontId="0" fillId="2" borderId="0" xfId="0" applyFill="1" applyBorder="1" applyAlignment="1">
      <alignment horizontal="left" vertical="top"/>
    </xf>
    <xf numFmtId="0" fontId="0" fillId="2" borderId="0" xfId="0" applyFill="1" applyBorder="1" applyAlignment="1">
      <alignment horizontal="center" vertical="top"/>
    </xf>
    <xf numFmtId="0" fontId="9" fillId="2" borderId="0" xfId="0" applyFont="1" applyFill="1" applyBorder="1" applyAlignment="1">
      <alignment horizontal="left" vertical="top"/>
    </xf>
    <xf numFmtId="0" fontId="9" fillId="2" borderId="1"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0" fontId="9" fillId="2" borderId="1" xfId="0" applyFont="1" applyFill="1" applyBorder="1" applyAlignment="1">
      <alignment vertical="top"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xf>
    <xf numFmtId="0" fontId="11" fillId="2" borderId="0" xfId="0" applyFont="1" applyFill="1" applyBorder="1" applyAlignment="1">
      <alignment horizontal="left" vertical="top"/>
    </xf>
    <xf numFmtId="164" fontId="9" fillId="2" borderId="0" xfId="0" applyNumberFormat="1" applyFont="1" applyFill="1" applyBorder="1" applyAlignment="1">
      <alignment horizontal="left" vertical="top"/>
    </xf>
    <xf numFmtId="0" fontId="0" fillId="0" borderId="0" xfId="0" applyFill="1" applyBorder="1" applyAlignment="1">
      <alignment horizontal="left" vertical="top"/>
    </xf>
    <xf numFmtId="0" fontId="9" fillId="0" borderId="1" xfId="0" applyFont="1" applyFill="1" applyBorder="1" applyAlignment="1">
      <alignment horizontal="center" vertical="top"/>
    </xf>
    <xf numFmtId="0" fontId="9" fillId="0" borderId="1" xfId="0" applyFont="1" applyFill="1" applyBorder="1" applyAlignment="1">
      <alignment horizontal="center" vertical="center"/>
    </xf>
    <xf numFmtId="0" fontId="9" fillId="0" borderId="1" xfId="0" applyFont="1" applyFill="1" applyBorder="1" applyAlignment="1">
      <alignment horizontal="left" vertical="top"/>
    </xf>
    <xf numFmtId="0" fontId="0" fillId="3" borderId="0" xfId="0" applyFill="1" applyBorder="1" applyAlignment="1">
      <alignment horizontal="left" vertical="top"/>
    </xf>
    <xf numFmtId="0" fontId="0" fillId="2" borderId="0" xfId="0" applyFill="1" applyBorder="1" applyAlignment="1">
      <alignment horizontal="left" vertical="top"/>
    </xf>
    <xf numFmtId="164" fontId="9" fillId="3" borderId="1" xfId="1" applyNumberFormat="1" applyFont="1" applyFill="1" applyBorder="1" applyAlignment="1">
      <alignment horizontal="left" vertical="top"/>
    </xf>
    <xf numFmtId="0" fontId="9" fillId="3" borderId="1" xfId="0" applyFont="1" applyFill="1" applyBorder="1" applyAlignment="1">
      <alignment horizontal="left" vertical="top"/>
    </xf>
    <xf numFmtId="0" fontId="9" fillId="3" borderId="1" xfId="0" applyFont="1" applyFill="1" applyBorder="1" applyAlignment="1">
      <alignment horizontal="left" vertical="top" wrapText="1"/>
    </xf>
    <xf numFmtId="0" fontId="9" fillId="3" borderId="1" xfId="0" applyFont="1" applyFill="1" applyBorder="1" applyAlignment="1">
      <alignment horizontal="center" vertical="top"/>
    </xf>
    <xf numFmtId="0" fontId="0" fillId="3" borderId="1" xfId="0" applyFill="1" applyBorder="1" applyAlignment="1">
      <alignment vertical="top"/>
    </xf>
    <xf numFmtId="0" fontId="1" fillId="3" borderId="1" xfId="0" applyFont="1" applyFill="1" applyBorder="1" applyAlignment="1">
      <alignment vertical="top" wrapText="1"/>
    </xf>
    <xf numFmtId="0" fontId="7" fillId="3" borderId="1" xfId="0" applyFont="1" applyFill="1" applyBorder="1" applyAlignment="1">
      <alignment vertical="top"/>
    </xf>
    <xf numFmtId="0" fontId="9" fillId="3" borderId="1" xfId="0" applyFont="1" applyFill="1" applyBorder="1" applyAlignment="1">
      <alignment vertical="top"/>
    </xf>
    <xf numFmtId="0" fontId="0" fillId="3" borderId="1" xfId="0" applyFill="1" applyBorder="1" applyAlignment="1">
      <alignment horizontal="left" vertical="top"/>
    </xf>
    <xf numFmtId="0" fontId="11" fillId="3" borderId="0" xfId="0" applyFont="1" applyFill="1" applyBorder="1" applyAlignment="1">
      <alignment horizontal="left" vertical="top"/>
    </xf>
    <xf numFmtId="0" fontId="0" fillId="2" borderId="0" xfId="0" applyNumberFormat="1" applyFill="1" applyBorder="1" applyAlignment="1">
      <alignment horizontal="left" vertical="top"/>
    </xf>
    <xf numFmtId="0" fontId="0" fillId="3" borderId="0" xfId="0" applyFill="1" applyBorder="1" applyAlignment="1">
      <alignment horizontal="left" vertical="top"/>
    </xf>
    <xf numFmtId="0" fontId="9" fillId="2" borderId="0" xfId="0" applyFont="1" applyFill="1" applyBorder="1" applyAlignment="1">
      <alignment horizontal="center" vertical="center" wrapText="1"/>
    </xf>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0" xfId="0" applyFill="1" applyBorder="1" applyAlignment="1">
      <alignment horizontal="left" vertical="center" wrapText="1"/>
    </xf>
    <xf numFmtId="0" fontId="8" fillId="3" borderId="0" xfId="0" applyFont="1" applyFill="1" applyBorder="1" applyAlignment="1">
      <alignment horizontal="left" vertical="center" wrapText="1"/>
    </xf>
    <xf numFmtId="0" fontId="6" fillId="3" borderId="0" xfId="0" applyFont="1" applyFill="1" applyBorder="1" applyAlignment="1">
      <alignment horizontal="left" vertical="top"/>
    </xf>
    <xf numFmtId="0" fontId="0" fillId="3" borderId="0" xfId="0" applyFill="1" applyBorder="1" applyAlignment="1">
      <alignment horizontal="left" vertical="top"/>
    </xf>
    <xf numFmtId="0" fontId="1" fillId="3" borderId="0" xfId="0" applyFont="1" applyFill="1" applyBorder="1" applyAlignment="1">
      <alignment horizontal="left" vertical="top"/>
    </xf>
    <xf numFmtId="0" fontId="0" fillId="3" borderId="0" xfId="0" applyFill="1" applyBorder="1" applyAlignment="1">
      <alignment horizontal="center" vertical="top" wrapText="1"/>
    </xf>
    <xf numFmtId="0" fontId="0" fillId="3" borderId="0" xfId="0" applyFill="1" applyBorder="1" applyAlignment="1">
      <alignment horizontal="left" vertical="top" wrapText="1"/>
    </xf>
    <xf numFmtId="0" fontId="1" fillId="3" borderId="0" xfId="0" applyFont="1" applyFill="1" applyBorder="1" applyAlignment="1">
      <alignment horizontal="left" vertical="top" wrapText="1"/>
    </xf>
    <xf numFmtId="0" fontId="1" fillId="3" borderId="0" xfId="0" applyFont="1" applyFill="1" applyBorder="1" applyAlignment="1">
      <alignment horizontal="left" vertical="center" wrapText="1"/>
    </xf>
    <xf numFmtId="164" fontId="9" fillId="0" borderId="1" xfId="1" applyNumberFormat="1" applyFont="1" applyFill="1" applyBorder="1" applyAlignment="1">
      <alignment horizontal="left" vertical="top"/>
    </xf>
    <xf numFmtId="0" fontId="9" fillId="0" borderId="0" xfId="0" applyFont="1" applyFill="1" applyBorder="1" applyAlignment="1">
      <alignment horizontal="left" vertical="top"/>
    </xf>
    <xf numFmtId="0" fontId="9" fillId="0" borderId="1" xfId="0" applyFont="1" applyFill="1" applyBorder="1" applyAlignment="1">
      <alignment horizontal="center" vertical="center" wrapText="1"/>
    </xf>
    <xf numFmtId="0" fontId="9" fillId="3" borderId="0" xfId="0" applyFont="1" applyFill="1" applyBorder="1" applyAlignment="1">
      <alignment horizontal="left" vertical="top"/>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0" xfId="0" applyFont="1" applyFill="1" applyBorder="1" applyAlignment="1">
      <alignment horizontal="left" vertical="top"/>
    </xf>
    <xf numFmtId="0" fontId="8" fillId="3" borderId="0" xfId="0" applyFont="1" applyFill="1" applyBorder="1" applyAlignment="1">
      <alignment horizontal="left" vertical="top"/>
    </xf>
    <xf numFmtId="0" fontId="8" fillId="3" borderId="0" xfId="0" applyFont="1" applyFill="1" applyBorder="1" applyAlignment="1">
      <alignment horizontal="center" vertical="center" wrapText="1"/>
    </xf>
    <xf numFmtId="0" fontId="8" fillId="3" borderId="0" xfId="0" applyFont="1" applyFill="1" applyBorder="1" applyAlignment="1">
      <alignment horizontal="left" vertical="top"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top"/>
    </xf>
    <xf numFmtId="0" fontId="8" fillId="3" borderId="1" xfId="0" applyFont="1" applyFill="1" applyBorder="1" applyAlignment="1">
      <alignment horizontal="center" vertical="center"/>
    </xf>
    <xf numFmtId="0" fontId="8" fillId="3" borderId="1" xfId="0" applyFont="1" applyFill="1" applyBorder="1" applyAlignment="1">
      <alignment horizontal="left" vertical="top"/>
    </xf>
    <xf numFmtId="164" fontId="8" fillId="3" borderId="1" xfId="1" applyNumberFormat="1" applyFont="1" applyFill="1" applyBorder="1" applyAlignment="1">
      <alignment horizontal="left" vertical="top"/>
    </xf>
    <xf numFmtId="0" fontId="13" fillId="3" borderId="0"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13251</xdr:colOff>
      <xdr:row>23</xdr:row>
      <xdr:rowOff>284921</xdr:rowOff>
    </xdr:from>
    <xdr:to>
      <xdr:col>9</xdr:col>
      <xdr:colOff>118275</xdr:colOff>
      <xdr:row>25</xdr:row>
      <xdr:rowOff>112906</xdr:rowOff>
    </xdr:to>
    <xdr:pic>
      <xdr:nvPicPr>
        <xdr:cNvPr id="2" name="Picture 1">
          <a:extLst>
            <a:ext uri="{FF2B5EF4-FFF2-40B4-BE49-F238E27FC236}">
              <a16:creationId xmlns:a16="http://schemas.microsoft.com/office/drawing/2014/main" id="{7B1121E5-2E1F-4F21-A3B7-A12D42F88F4C}"/>
            </a:ext>
          </a:extLst>
        </xdr:cNvPr>
        <xdr:cNvPicPr>
          <a:picLocks noChangeAspect="1"/>
        </xdr:cNvPicPr>
      </xdr:nvPicPr>
      <xdr:blipFill>
        <a:blip xmlns:r="http://schemas.openxmlformats.org/officeDocument/2006/relationships" r:embed="rId1"/>
        <a:stretch>
          <a:fillRect/>
        </a:stretch>
      </xdr:blipFill>
      <xdr:spPr>
        <a:xfrm>
          <a:off x="5320747" y="4439478"/>
          <a:ext cx="1973580" cy="4707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zoomScale="115" zoomScaleNormal="115" workbookViewId="0">
      <selection sqref="A1:I1"/>
    </sheetView>
  </sheetViews>
  <sheetFormatPr defaultRowHeight="13.2" x14ac:dyDescent="0.25"/>
  <cols>
    <col min="1" max="1" width="24.33203125" customWidth="1"/>
    <col min="2" max="10" width="9" bestFit="1" customWidth="1"/>
    <col min="11" max="11" width="9.109375" bestFit="1" customWidth="1"/>
    <col min="12" max="12" width="16.44140625" customWidth="1"/>
  </cols>
  <sheetData>
    <row r="1" spans="1:12" ht="9.75" customHeight="1" x14ac:dyDescent="0.25">
      <c r="A1" s="31" t="s">
        <v>480</v>
      </c>
      <c r="B1" s="31"/>
      <c r="C1" s="31"/>
      <c r="D1" s="31"/>
      <c r="E1" s="31"/>
      <c r="F1" s="31"/>
      <c r="G1" s="32"/>
      <c r="H1" s="32"/>
      <c r="I1" s="32"/>
      <c r="J1" s="2" t="s">
        <v>482</v>
      </c>
      <c r="K1" s="2"/>
      <c r="L1" s="2" t="s">
        <v>508</v>
      </c>
    </row>
    <row r="2" spans="1:12" ht="9" customHeight="1" x14ac:dyDescent="0.25">
      <c r="A2" s="31" t="s">
        <v>481</v>
      </c>
      <c r="B2" s="31"/>
      <c r="C2" s="31"/>
      <c r="D2" s="31"/>
      <c r="E2" s="31"/>
      <c r="F2" s="31"/>
      <c r="G2" s="32"/>
      <c r="H2" s="32"/>
      <c r="I2" s="32"/>
      <c r="J2" s="2"/>
      <c r="K2" s="33" t="s">
        <v>513</v>
      </c>
      <c r="L2" s="33"/>
    </row>
    <row r="3" spans="1:12" ht="9.75" customHeight="1" x14ac:dyDescent="0.25">
      <c r="A3" s="2"/>
      <c r="B3" s="2"/>
      <c r="C3" s="2"/>
      <c r="D3" s="2"/>
      <c r="E3" s="2"/>
      <c r="F3" s="2"/>
      <c r="G3" s="2"/>
      <c r="H3" s="2"/>
      <c r="I3" s="2"/>
      <c r="J3" s="33" t="s">
        <v>514</v>
      </c>
      <c r="K3" s="33"/>
      <c r="L3" s="33"/>
    </row>
    <row r="4" spans="1:12" ht="8.25" customHeight="1" x14ac:dyDescent="0.25">
      <c r="A4" s="2"/>
      <c r="B4" s="2"/>
      <c r="C4" s="2"/>
      <c r="D4" s="2"/>
      <c r="E4" s="2"/>
      <c r="F4" s="2"/>
      <c r="G4" s="2"/>
      <c r="H4" s="2"/>
      <c r="I4" s="2"/>
      <c r="J4" s="2" t="s">
        <v>483</v>
      </c>
      <c r="K4" s="2"/>
      <c r="L4" s="2"/>
    </row>
    <row r="5" spans="1:12" ht="7.5" customHeight="1" x14ac:dyDescent="0.25">
      <c r="A5" s="2"/>
      <c r="B5" s="2"/>
      <c r="C5" s="2"/>
      <c r="D5" s="2"/>
      <c r="E5" s="2"/>
      <c r="F5" s="2"/>
      <c r="G5" s="2"/>
      <c r="H5" s="2"/>
      <c r="I5" s="2"/>
      <c r="J5" s="33" t="s">
        <v>510</v>
      </c>
      <c r="K5" s="33"/>
      <c r="L5" s="33"/>
    </row>
    <row r="6" spans="1:12" ht="10.5" customHeight="1" x14ac:dyDescent="0.25">
      <c r="A6" s="33" t="s">
        <v>484</v>
      </c>
      <c r="B6" s="33"/>
      <c r="C6" s="33"/>
      <c r="D6" s="33"/>
      <c r="E6" s="33" t="s">
        <v>485</v>
      </c>
      <c r="F6" s="33"/>
      <c r="G6" s="33"/>
      <c r="H6" s="33"/>
      <c r="I6" s="33"/>
      <c r="J6" s="33"/>
      <c r="K6" s="33"/>
      <c r="L6" s="33"/>
    </row>
    <row r="7" spans="1:12" ht="21.75" customHeight="1" x14ac:dyDescent="0.25">
      <c r="A7" s="2"/>
      <c r="B7" s="31" t="s">
        <v>472</v>
      </c>
      <c r="C7" s="31"/>
      <c r="D7" s="31"/>
      <c r="E7" s="31"/>
      <c r="F7" s="31" t="s">
        <v>477</v>
      </c>
      <c r="G7" s="31"/>
      <c r="H7" s="31"/>
      <c r="I7" s="31"/>
      <c r="J7" s="34"/>
      <c r="K7" s="34"/>
      <c r="L7" s="2"/>
    </row>
    <row r="8" spans="1:12" ht="18" customHeight="1" x14ac:dyDescent="0.25">
      <c r="A8" s="20"/>
      <c r="B8" s="36" t="s">
        <v>473</v>
      </c>
      <c r="C8" s="35"/>
      <c r="D8" s="35" t="s">
        <v>474</v>
      </c>
      <c r="E8" s="35"/>
      <c r="F8" s="35" t="s">
        <v>473</v>
      </c>
      <c r="G8" s="35"/>
      <c r="H8" s="35" t="s">
        <v>474</v>
      </c>
      <c r="I8" s="35"/>
      <c r="J8" s="35" t="s">
        <v>478</v>
      </c>
      <c r="K8" s="35"/>
      <c r="L8" s="4" t="s">
        <v>479</v>
      </c>
    </row>
    <row r="9" spans="1:12" ht="9.6" customHeight="1" x14ac:dyDescent="0.25">
      <c r="A9" s="21"/>
      <c r="B9" s="6" t="s">
        <v>476</v>
      </c>
      <c r="C9" s="6" t="s">
        <v>475</v>
      </c>
      <c r="D9" s="22" t="s">
        <v>476</v>
      </c>
      <c r="E9" s="22" t="s">
        <v>475</v>
      </c>
      <c r="F9" s="7" t="s">
        <v>476</v>
      </c>
      <c r="G9" s="7" t="s">
        <v>475</v>
      </c>
      <c r="H9" s="7" t="s">
        <v>476</v>
      </c>
      <c r="I9" s="7" t="s">
        <v>475</v>
      </c>
      <c r="J9" s="7" t="s">
        <v>476</v>
      </c>
      <c r="K9" s="7" t="s">
        <v>475</v>
      </c>
      <c r="L9" s="16"/>
    </row>
    <row r="10" spans="1:12" ht="9.6" customHeight="1" x14ac:dyDescent="0.25">
      <c r="A10" s="20" t="s">
        <v>0</v>
      </c>
      <c r="B10" s="19">
        <v>631319</v>
      </c>
      <c r="C10" s="19">
        <v>56358019</v>
      </c>
      <c r="D10" s="19">
        <v>93749</v>
      </c>
      <c r="E10" s="19">
        <v>9532510</v>
      </c>
      <c r="F10" s="19">
        <v>22970</v>
      </c>
      <c r="G10" s="19">
        <v>2437487</v>
      </c>
      <c r="H10" s="19">
        <v>7459</v>
      </c>
      <c r="I10" s="19">
        <v>704765</v>
      </c>
      <c r="J10" s="19">
        <v>755497</v>
      </c>
      <c r="K10" s="19">
        <v>69032781</v>
      </c>
      <c r="L10" s="48">
        <v>3456485627</v>
      </c>
    </row>
    <row r="11" spans="1:12" ht="9.6" customHeight="1" x14ac:dyDescent="0.25">
      <c r="A11" s="20" t="s">
        <v>1</v>
      </c>
      <c r="B11" s="19">
        <v>607411</v>
      </c>
      <c r="C11" s="19">
        <v>55013514</v>
      </c>
      <c r="D11" s="19">
        <v>88082</v>
      </c>
      <c r="E11" s="19">
        <v>8990029</v>
      </c>
      <c r="F11" s="19">
        <v>22729</v>
      </c>
      <c r="G11" s="19">
        <v>2416360</v>
      </c>
      <c r="H11" s="19">
        <v>7417</v>
      </c>
      <c r="I11" s="19">
        <v>701627</v>
      </c>
      <c r="J11" s="19">
        <v>725639</v>
      </c>
      <c r="K11" s="19">
        <v>67121530</v>
      </c>
      <c r="L11" s="48">
        <v>3302796675</v>
      </c>
    </row>
    <row r="12" spans="1:12" ht="9.6" customHeight="1" x14ac:dyDescent="0.25">
      <c r="A12" s="20" t="s">
        <v>2</v>
      </c>
      <c r="B12" s="19">
        <v>6044</v>
      </c>
      <c r="C12" s="19">
        <v>131232</v>
      </c>
      <c r="D12" s="19">
        <v>2</v>
      </c>
      <c r="E12" s="19">
        <v>42</v>
      </c>
      <c r="F12" s="19">
        <v>0</v>
      </c>
      <c r="G12" s="19">
        <v>0</v>
      </c>
      <c r="H12" s="19">
        <v>0</v>
      </c>
      <c r="I12" s="19">
        <v>0</v>
      </c>
      <c r="J12" s="19">
        <v>6046</v>
      </c>
      <c r="K12" s="19">
        <v>131274</v>
      </c>
      <c r="L12" s="48">
        <v>9083924</v>
      </c>
    </row>
    <row r="13" spans="1:12" ht="9.6" customHeight="1" x14ac:dyDescent="0.25">
      <c r="A13" s="20" t="s">
        <v>3</v>
      </c>
      <c r="B13" s="19">
        <v>0</v>
      </c>
      <c r="C13" s="19">
        <v>0</v>
      </c>
      <c r="D13" s="19">
        <v>0</v>
      </c>
      <c r="E13" s="19">
        <v>0</v>
      </c>
      <c r="F13" s="19">
        <v>0</v>
      </c>
      <c r="G13" s="19">
        <v>0</v>
      </c>
      <c r="H13" s="19">
        <v>0</v>
      </c>
      <c r="I13" s="19">
        <v>0</v>
      </c>
      <c r="J13" s="19">
        <v>0</v>
      </c>
      <c r="K13" s="19">
        <v>0</v>
      </c>
      <c r="L13" s="48">
        <v>0</v>
      </c>
    </row>
    <row r="14" spans="1:12" ht="9.6" customHeight="1" x14ac:dyDescent="0.25">
      <c r="A14" s="20" t="s">
        <v>4</v>
      </c>
      <c r="B14" s="19">
        <v>5537</v>
      </c>
      <c r="C14" s="19">
        <v>564378</v>
      </c>
      <c r="D14" s="19">
        <v>1894</v>
      </c>
      <c r="E14" s="19">
        <v>183611</v>
      </c>
      <c r="F14" s="19">
        <v>1951</v>
      </c>
      <c r="G14" s="19">
        <v>212876</v>
      </c>
      <c r="H14" s="19">
        <v>0</v>
      </c>
      <c r="I14" s="19">
        <v>0</v>
      </c>
      <c r="J14" s="19">
        <v>9382</v>
      </c>
      <c r="K14" s="19">
        <v>960865</v>
      </c>
      <c r="L14" s="48">
        <v>35006127</v>
      </c>
    </row>
    <row r="15" spans="1:12" ht="9.6" customHeight="1" x14ac:dyDescent="0.25">
      <c r="A15" s="20" t="s">
        <v>5</v>
      </c>
      <c r="B15" s="19">
        <v>256001</v>
      </c>
      <c r="C15" s="19">
        <v>26743876</v>
      </c>
      <c r="D15" s="19">
        <v>37145</v>
      </c>
      <c r="E15" s="19">
        <v>3767664</v>
      </c>
      <c r="F15" s="19">
        <v>17469</v>
      </c>
      <c r="G15" s="19">
        <v>1870662</v>
      </c>
      <c r="H15" s="19">
        <v>7026</v>
      </c>
      <c r="I15" s="19">
        <v>664754</v>
      </c>
      <c r="J15" s="19">
        <v>317641</v>
      </c>
      <c r="K15" s="19">
        <v>33046956</v>
      </c>
      <c r="L15" s="48">
        <v>1595087692</v>
      </c>
    </row>
    <row r="16" spans="1:12" ht="9.6" customHeight="1" x14ac:dyDescent="0.25">
      <c r="A16" s="20" t="s">
        <v>6</v>
      </c>
      <c r="B16" s="19">
        <v>3588</v>
      </c>
      <c r="C16" s="19">
        <v>341855</v>
      </c>
      <c r="D16" s="19">
        <v>442</v>
      </c>
      <c r="E16" s="19">
        <v>42193</v>
      </c>
      <c r="F16" s="19">
        <v>259</v>
      </c>
      <c r="G16" s="19">
        <v>24499</v>
      </c>
      <c r="H16" s="19">
        <v>1</v>
      </c>
      <c r="I16" s="19">
        <v>96</v>
      </c>
      <c r="J16" s="19">
        <v>4290</v>
      </c>
      <c r="K16" s="19">
        <v>408643</v>
      </c>
      <c r="L16" s="48">
        <v>19451535</v>
      </c>
    </row>
    <row r="17" spans="1:12" ht="9.6" customHeight="1" x14ac:dyDescent="0.25">
      <c r="A17" s="20" t="s">
        <v>7</v>
      </c>
      <c r="B17" s="19">
        <v>208</v>
      </c>
      <c r="C17" s="19">
        <v>6323</v>
      </c>
      <c r="D17" s="19">
        <v>0</v>
      </c>
      <c r="E17" s="19">
        <v>0</v>
      </c>
      <c r="F17" s="19">
        <v>1</v>
      </c>
      <c r="G17" s="19">
        <v>34</v>
      </c>
      <c r="H17" s="19">
        <v>0</v>
      </c>
      <c r="I17" s="19">
        <v>0</v>
      </c>
      <c r="J17" s="19">
        <v>209</v>
      </c>
      <c r="K17" s="19">
        <v>6357</v>
      </c>
      <c r="L17" s="48">
        <v>325913</v>
      </c>
    </row>
    <row r="18" spans="1:12" ht="9.6" customHeight="1" x14ac:dyDescent="0.25">
      <c r="A18" s="20" t="s">
        <v>8</v>
      </c>
      <c r="B18" s="19">
        <v>124</v>
      </c>
      <c r="C18" s="19">
        <v>12725</v>
      </c>
      <c r="D18" s="19">
        <v>260</v>
      </c>
      <c r="E18" s="19">
        <v>28038</v>
      </c>
      <c r="F18" s="19">
        <v>11</v>
      </c>
      <c r="G18" s="19">
        <v>1142</v>
      </c>
      <c r="H18" s="19">
        <v>0</v>
      </c>
      <c r="I18" s="19">
        <v>0</v>
      </c>
      <c r="J18" s="19">
        <v>395</v>
      </c>
      <c r="K18" s="19">
        <v>41905</v>
      </c>
      <c r="L18" s="48">
        <v>1947486</v>
      </c>
    </row>
    <row r="19" spans="1:12" ht="9.6" customHeight="1" x14ac:dyDescent="0.25">
      <c r="A19" s="20" t="s">
        <v>9</v>
      </c>
      <c r="B19" s="19">
        <v>22193</v>
      </c>
      <c r="C19" s="19">
        <v>2165515</v>
      </c>
      <c r="D19" s="19">
        <v>24</v>
      </c>
      <c r="E19" s="19">
        <v>2591</v>
      </c>
      <c r="F19" s="19">
        <v>70</v>
      </c>
      <c r="G19" s="19">
        <v>7350</v>
      </c>
      <c r="H19" s="19">
        <v>0</v>
      </c>
      <c r="I19" s="19">
        <v>0</v>
      </c>
      <c r="J19" s="19">
        <v>22287</v>
      </c>
      <c r="K19" s="19">
        <v>2175456</v>
      </c>
      <c r="L19" s="48">
        <v>99101760</v>
      </c>
    </row>
    <row r="20" spans="1:12" ht="9.6" customHeight="1" x14ac:dyDescent="0.25">
      <c r="A20" s="20" t="s">
        <v>10</v>
      </c>
      <c r="B20" s="19">
        <v>116039</v>
      </c>
      <c r="C20" s="19">
        <v>12179167</v>
      </c>
      <c r="D20" s="19">
        <v>37036</v>
      </c>
      <c r="E20" s="19">
        <v>3861070</v>
      </c>
      <c r="F20" s="19">
        <v>845</v>
      </c>
      <c r="G20" s="19">
        <v>94296</v>
      </c>
      <c r="H20" s="19">
        <v>317</v>
      </c>
      <c r="I20" s="19">
        <v>31562</v>
      </c>
      <c r="J20" s="19">
        <v>154237</v>
      </c>
      <c r="K20" s="19">
        <v>16166095</v>
      </c>
      <c r="L20" s="48">
        <v>741323314</v>
      </c>
    </row>
    <row r="21" spans="1:12" ht="9.6" customHeight="1" x14ac:dyDescent="0.25">
      <c r="A21" s="20" t="s">
        <v>11</v>
      </c>
      <c r="B21" s="19">
        <v>67552</v>
      </c>
      <c r="C21" s="19">
        <v>1835932</v>
      </c>
      <c r="D21" s="19">
        <v>440</v>
      </c>
      <c r="E21" s="19">
        <v>18580</v>
      </c>
      <c r="F21" s="19">
        <v>23</v>
      </c>
      <c r="G21" s="19">
        <v>578</v>
      </c>
      <c r="H21" s="19">
        <v>0</v>
      </c>
      <c r="I21" s="19">
        <v>0</v>
      </c>
      <c r="J21" s="19">
        <v>68015</v>
      </c>
      <c r="K21" s="19">
        <v>1855090</v>
      </c>
      <c r="L21" s="48">
        <v>98828500</v>
      </c>
    </row>
    <row r="22" spans="1:12" ht="9.6" customHeight="1" x14ac:dyDescent="0.25">
      <c r="A22" s="20" t="s">
        <v>12</v>
      </c>
      <c r="B22" s="19">
        <v>119129</v>
      </c>
      <c r="C22" s="19">
        <v>10709016</v>
      </c>
      <c r="D22" s="19">
        <v>9878</v>
      </c>
      <c r="E22" s="19">
        <v>993199</v>
      </c>
      <c r="F22" s="19">
        <v>1983</v>
      </c>
      <c r="G22" s="19">
        <v>196043</v>
      </c>
      <c r="H22" s="19">
        <v>73</v>
      </c>
      <c r="I22" s="19">
        <v>5215</v>
      </c>
      <c r="J22" s="19">
        <v>131063</v>
      </c>
      <c r="K22" s="19">
        <v>11903473</v>
      </c>
      <c r="L22" s="48">
        <v>681041512</v>
      </c>
    </row>
    <row r="23" spans="1:12" ht="9.6" customHeight="1" x14ac:dyDescent="0.25">
      <c r="A23" s="20" t="s">
        <v>13</v>
      </c>
      <c r="B23" s="19">
        <v>109910</v>
      </c>
      <c r="C23" s="19">
        <v>10009025</v>
      </c>
      <c r="D23" s="19">
        <v>7046</v>
      </c>
      <c r="E23" s="19">
        <v>728060</v>
      </c>
      <c r="F23" s="19">
        <v>736</v>
      </c>
      <c r="G23" s="19">
        <v>74559</v>
      </c>
      <c r="H23" s="19">
        <v>0</v>
      </c>
      <c r="I23" s="19">
        <v>0</v>
      </c>
      <c r="J23" s="19">
        <v>117692</v>
      </c>
      <c r="K23" s="19">
        <v>10811644</v>
      </c>
      <c r="L23" s="48">
        <v>616992905</v>
      </c>
    </row>
    <row r="24" spans="1:12" ht="9.6" customHeight="1" x14ac:dyDescent="0.25">
      <c r="A24" s="20" t="s">
        <v>14</v>
      </c>
      <c r="B24" s="19">
        <v>1081</v>
      </c>
      <c r="C24" s="19">
        <v>39017</v>
      </c>
      <c r="D24" s="19">
        <v>696</v>
      </c>
      <c r="E24" s="19">
        <v>71392</v>
      </c>
      <c r="F24" s="19">
        <v>11</v>
      </c>
      <c r="G24" s="19">
        <v>1099</v>
      </c>
      <c r="H24" s="19">
        <v>0</v>
      </c>
      <c r="I24" s="19">
        <v>0</v>
      </c>
      <c r="J24" s="19">
        <v>1788</v>
      </c>
      <c r="K24" s="19">
        <v>111508</v>
      </c>
      <c r="L24" s="48">
        <v>7245764</v>
      </c>
    </row>
    <row r="25" spans="1:12" ht="9.6" customHeight="1" x14ac:dyDescent="0.25">
      <c r="A25" s="20" t="s">
        <v>15</v>
      </c>
      <c r="B25" s="19">
        <v>9915</v>
      </c>
      <c r="C25" s="19">
        <v>284478</v>
      </c>
      <c r="D25" s="19">
        <v>265</v>
      </c>
      <c r="E25" s="19">
        <v>21649</v>
      </c>
      <c r="F25" s="19">
        <v>106</v>
      </c>
      <c r="G25" s="19">
        <v>7781</v>
      </c>
      <c r="H25" s="19">
        <v>0</v>
      </c>
      <c r="I25" s="19">
        <v>0</v>
      </c>
      <c r="J25" s="19">
        <v>10286</v>
      </c>
      <c r="K25" s="19">
        <v>313908</v>
      </c>
      <c r="L25" s="48">
        <v>14353148</v>
      </c>
    </row>
    <row r="26" spans="1:12" ht="9.6" customHeight="1" x14ac:dyDescent="0.25">
      <c r="A26" s="20" t="s">
        <v>16</v>
      </c>
      <c r="B26" s="19">
        <v>0</v>
      </c>
      <c r="C26" s="19">
        <v>0</v>
      </c>
      <c r="D26" s="19">
        <v>0</v>
      </c>
      <c r="E26" s="19">
        <v>0</v>
      </c>
      <c r="F26" s="19">
        <v>0</v>
      </c>
      <c r="G26" s="19">
        <v>0</v>
      </c>
      <c r="H26" s="19">
        <v>0</v>
      </c>
      <c r="I26" s="19">
        <v>0</v>
      </c>
      <c r="J26" s="19">
        <v>0</v>
      </c>
      <c r="K26" s="19">
        <v>0</v>
      </c>
      <c r="L26" s="48">
        <v>0</v>
      </c>
    </row>
    <row r="27" spans="1:12" ht="9.6" customHeight="1" x14ac:dyDescent="0.25">
      <c r="A27" s="20" t="s">
        <v>17</v>
      </c>
      <c r="B27" s="19">
        <v>13</v>
      </c>
      <c r="C27" s="19">
        <v>428</v>
      </c>
      <c r="D27" s="19">
        <v>265</v>
      </c>
      <c r="E27" s="19">
        <v>21649</v>
      </c>
      <c r="F27" s="19">
        <v>104</v>
      </c>
      <c r="G27" s="19">
        <v>7739</v>
      </c>
      <c r="H27" s="19">
        <v>0</v>
      </c>
      <c r="I27" s="19">
        <v>0</v>
      </c>
      <c r="J27" s="19">
        <v>382</v>
      </c>
      <c r="K27" s="19">
        <v>29816</v>
      </c>
      <c r="L27" s="48">
        <v>3013375</v>
      </c>
    </row>
    <row r="28" spans="1:12" ht="9.6" customHeight="1" x14ac:dyDescent="0.25">
      <c r="A28" s="20" t="s">
        <v>18</v>
      </c>
      <c r="B28" s="19">
        <v>0</v>
      </c>
      <c r="C28" s="19">
        <v>0</v>
      </c>
      <c r="D28" s="19">
        <v>0</v>
      </c>
      <c r="E28" s="19">
        <v>0</v>
      </c>
      <c r="F28" s="19">
        <v>0</v>
      </c>
      <c r="G28" s="19">
        <v>0</v>
      </c>
      <c r="H28" s="19">
        <v>0</v>
      </c>
      <c r="I28" s="19">
        <v>0</v>
      </c>
      <c r="J28" s="19">
        <v>0</v>
      </c>
      <c r="K28" s="19">
        <v>0</v>
      </c>
      <c r="L28" s="48">
        <v>0</v>
      </c>
    </row>
    <row r="29" spans="1:12" ht="9.6" customHeight="1" x14ac:dyDescent="0.25">
      <c r="A29" s="20" t="s">
        <v>19</v>
      </c>
      <c r="B29" s="19">
        <v>1668</v>
      </c>
      <c r="C29" s="19">
        <v>34350</v>
      </c>
      <c r="D29" s="19">
        <v>159</v>
      </c>
      <c r="E29" s="19">
        <v>2807</v>
      </c>
      <c r="F29" s="19">
        <v>2</v>
      </c>
      <c r="G29" s="19">
        <v>42</v>
      </c>
      <c r="H29" s="19">
        <v>0</v>
      </c>
      <c r="I29" s="19">
        <v>0</v>
      </c>
      <c r="J29" s="19">
        <v>1829</v>
      </c>
      <c r="K29" s="19">
        <v>37199</v>
      </c>
      <c r="L29" s="48">
        <v>3627924</v>
      </c>
    </row>
    <row r="30" spans="1:12" ht="9.6" customHeight="1" x14ac:dyDescent="0.25">
      <c r="A30" s="20" t="s">
        <v>20</v>
      </c>
      <c r="B30" s="19">
        <v>574</v>
      </c>
      <c r="C30" s="19">
        <v>12038</v>
      </c>
      <c r="D30" s="19">
        <v>0</v>
      </c>
      <c r="E30" s="19">
        <v>0</v>
      </c>
      <c r="F30" s="19">
        <v>0</v>
      </c>
      <c r="G30" s="19">
        <v>0</v>
      </c>
      <c r="H30" s="19">
        <v>0</v>
      </c>
      <c r="I30" s="19">
        <v>0</v>
      </c>
      <c r="J30" s="19">
        <v>574</v>
      </c>
      <c r="K30" s="19">
        <v>12038</v>
      </c>
      <c r="L30" s="48">
        <v>1334016</v>
      </c>
    </row>
    <row r="31" spans="1:12" ht="9.6" customHeight="1" x14ac:dyDescent="0.25">
      <c r="A31" s="20" t="s">
        <v>21</v>
      </c>
      <c r="B31" s="19">
        <v>239</v>
      </c>
      <c r="C31" s="19">
        <v>5152</v>
      </c>
      <c r="D31" s="19">
        <v>3</v>
      </c>
      <c r="E31" s="19">
        <v>60</v>
      </c>
      <c r="F31" s="19">
        <v>0</v>
      </c>
      <c r="G31" s="19">
        <v>0</v>
      </c>
      <c r="H31" s="19">
        <v>0</v>
      </c>
      <c r="I31" s="19">
        <v>0</v>
      </c>
      <c r="J31" s="19">
        <v>242</v>
      </c>
      <c r="K31" s="19">
        <v>5212</v>
      </c>
      <c r="L31" s="48">
        <v>432523</v>
      </c>
    </row>
    <row r="32" spans="1:12" ht="9.6" customHeight="1" x14ac:dyDescent="0.25">
      <c r="A32" s="20" t="s">
        <v>22</v>
      </c>
      <c r="B32" s="19">
        <v>163</v>
      </c>
      <c r="C32" s="19">
        <v>3469</v>
      </c>
      <c r="D32" s="19">
        <v>0</v>
      </c>
      <c r="E32" s="19">
        <v>0</v>
      </c>
      <c r="F32" s="19">
        <v>0</v>
      </c>
      <c r="G32" s="19">
        <v>0</v>
      </c>
      <c r="H32" s="19">
        <v>0</v>
      </c>
      <c r="I32" s="19">
        <v>0</v>
      </c>
      <c r="J32" s="19">
        <v>163</v>
      </c>
      <c r="K32" s="19">
        <v>3469</v>
      </c>
      <c r="L32" s="48">
        <v>291924</v>
      </c>
    </row>
    <row r="33" spans="1:12" ht="9.6" customHeight="1" x14ac:dyDescent="0.25">
      <c r="A33" s="20" t="s">
        <v>23</v>
      </c>
      <c r="B33" s="19">
        <v>24</v>
      </c>
      <c r="C33" s="19">
        <v>552</v>
      </c>
      <c r="D33" s="19">
        <v>0</v>
      </c>
      <c r="E33" s="19">
        <v>0</v>
      </c>
      <c r="F33" s="19">
        <v>0</v>
      </c>
      <c r="G33" s="19">
        <v>0</v>
      </c>
      <c r="H33" s="19">
        <v>0</v>
      </c>
      <c r="I33" s="19">
        <v>0</v>
      </c>
      <c r="J33" s="19">
        <v>24</v>
      </c>
      <c r="K33" s="19">
        <v>552</v>
      </c>
      <c r="L33" s="48">
        <v>44581</v>
      </c>
    </row>
    <row r="34" spans="1:12" ht="9.6" customHeight="1" x14ac:dyDescent="0.25">
      <c r="A34" s="20" t="s">
        <v>24</v>
      </c>
      <c r="B34" s="19">
        <v>0</v>
      </c>
      <c r="C34" s="19">
        <v>0</v>
      </c>
      <c r="D34" s="19">
        <v>0</v>
      </c>
      <c r="E34" s="19">
        <v>0</v>
      </c>
      <c r="F34" s="19">
        <v>0</v>
      </c>
      <c r="G34" s="19">
        <v>0</v>
      </c>
      <c r="H34" s="19">
        <v>0</v>
      </c>
      <c r="I34" s="19">
        <v>0</v>
      </c>
      <c r="J34" s="19">
        <v>0</v>
      </c>
      <c r="K34" s="19">
        <v>0</v>
      </c>
      <c r="L34" s="19">
        <v>0</v>
      </c>
    </row>
    <row r="35" spans="1:12" ht="9.6" customHeight="1" x14ac:dyDescent="0.25">
      <c r="A35" s="20" t="s">
        <v>25</v>
      </c>
      <c r="B35" s="19">
        <v>2</v>
      </c>
      <c r="C35" s="19">
        <v>42</v>
      </c>
      <c r="D35" s="19">
        <v>0</v>
      </c>
      <c r="E35" s="19">
        <v>0</v>
      </c>
      <c r="F35" s="19">
        <v>0</v>
      </c>
      <c r="G35" s="19">
        <v>0</v>
      </c>
      <c r="H35" s="19">
        <v>0</v>
      </c>
      <c r="I35" s="19">
        <v>0</v>
      </c>
      <c r="J35" s="19">
        <v>2</v>
      </c>
      <c r="K35" s="19">
        <v>42</v>
      </c>
      <c r="L35" s="19">
        <v>2015</v>
      </c>
    </row>
    <row r="36" spans="1:12" ht="9.6" customHeight="1" x14ac:dyDescent="0.25">
      <c r="A36" s="20" t="s">
        <v>26</v>
      </c>
      <c r="B36" s="19">
        <v>0</v>
      </c>
      <c r="C36" s="19">
        <v>0</v>
      </c>
      <c r="D36" s="19">
        <v>0</v>
      </c>
      <c r="E36" s="19">
        <v>0</v>
      </c>
      <c r="F36" s="19">
        <v>0</v>
      </c>
      <c r="G36" s="19">
        <v>0</v>
      </c>
      <c r="H36" s="19">
        <v>0</v>
      </c>
      <c r="I36" s="19">
        <v>0</v>
      </c>
      <c r="J36" s="19">
        <v>0</v>
      </c>
      <c r="K36" s="19">
        <v>0</v>
      </c>
      <c r="L36" s="19">
        <v>0</v>
      </c>
    </row>
    <row r="37" spans="1:12" ht="9.6" customHeight="1" x14ac:dyDescent="0.25">
      <c r="A37" s="20" t="s">
        <v>27</v>
      </c>
      <c r="B37" s="19">
        <v>853</v>
      </c>
      <c r="C37" s="19">
        <v>17118</v>
      </c>
      <c r="D37" s="19">
        <v>156</v>
      </c>
      <c r="E37" s="19">
        <v>2747</v>
      </c>
      <c r="F37" s="19">
        <v>2</v>
      </c>
      <c r="G37" s="19">
        <v>42</v>
      </c>
      <c r="H37" s="19">
        <v>0</v>
      </c>
      <c r="I37" s="19">
        <v>0</v>
      </c>
      <c r="J37" s="19">
        <v>1011</v>
      </c>
      <c r="K37" s="19">
        <v>19907</v>
      </c>
      <c r="L37" s="19">
        <v>1859370</v>
      </c>
    </row>
    <row r="38" spans="1:12" ht="9.6" customHeight="1" x14ac:dyDescent="0.25">
      <c r="A38" s="20" t="s">
        <v>28</v>
      </c>
      <c r="B38" s="19">
        <v>35</v>
      </c>
      <c r="C38" s="19">
        <v>656</v>
      </c>
      <c r="D38" s="19">
        <v>20</v>
      </c>
      <c r="E38" s="19">
        <v>338</v>
      </c>
      <c r="F38" s="19">
        <v>2</v>
      </c>
      <c r="G38" s="19">
        <v>42</v>
      </c>
      <c r="H38" s="19">
        <v>0</v>
      </c>
      <c r="I38" s="19">
        <v>0</v>
      </c>
      <c r="J38" s="19">
        <v>57</v>
      </c>
      <c r="K38" s="19">
        <v>1036</v>
      </c>
      <c r="L38" s="19">
        <v>59336</v>
      </c>
    </row>
    <row r="39" spans="1:12" ht="9.6" customHeight="1" x14ac:dyDescent="0.25">
      <c r="A39" s="20" t="s">
        <v>29</v>
      </c>
      <c r="B39" s="19">
        <v>21709</v>
      </c>
      <c r="C39" s="19">
        <v>1295410</v>
      </c>
      <c r="D39" s="19">
        <v>5507</v>
      </c>
      <c r="E39" s="19">
        <v>539574</v>
      </c>
      <c r="F39" s="19">
        <v>184</v>
      </c>
      <c r="G39" s="19">
        <v>16365</v>
      </c>
      <c r="H39" s="19">
        <v>42</v>
      </c>
      <c r="I39" s="19">
        <v>3138</v>
      </c>
      <c r="J39" s="19">
        <v>27442</v>
      </c>
      <c r="K39" s="19">
        <v>1854487</v>
      </c>
      <c r="L39" s="19">
        <v>148237441</v>
      </c>
    </row>
    <row r="40" spans="1:12" ht="9.6" customHeight="1" x14ac:dyDescent="0.25">
      <c r="A40" s="20" t="s">
        <v>30</v>
      </c>
      <c r="B40" s="19">
        <v>2646</v>
      </c>
      <c r="C40" s="19">
        <v>205735</v>
      </c>
      <c r="D40" s="19">
        <v>20</v>
      </c>
      <c r="E40" s="19">
        <v>1792</v>
      </c>
      <c r="F40" s="19">
        <v>0</v>
      </c>
      <c r="G40" s="19">
        <v>0</v>
      </c>
      <c r="H40" s="19">
        <v>0</v>
      </c>
      <c r="I40" s="19">
        <v>0</v>
      </c>
      <c r="J40" s="19">
        <v>2666</v>
      </c>
      <c r="K40" s="19">
        <v>207527</v>
      </c>
      <c r="L40" s="19">
        <v>32888840</v>
      </c>
    </row>
    <row r="41" spans="1:12" ht="9.6" customHeight="1" x14ac:dyDescent="0.25">
      <c r="A41" s="20" t="s">
        <v>31</v>
      </c>
      <c r="B41" s="19">
        <v>252</v>
      </c>
      <c r="C41" s="19">
        <v>5014</v>
      </c>
      <c r="D41" s="19">
        <v>0</v>
      </c>
      <c r="E41" s="19">
        <v>0</v>
      </c>
      <c r="F41" s="19">
        <v>0</v>
      </c>
      <c r="G41" s="19">
        <v>0</v>
      </c>
      <c r="H41" s="19">
        <v>0</v>
      </c>
      <c r="I41" s="19">
        <v>0</v>
      </c>
      <c r="J41" s="19">
        <v>252</v>
      </c>
      <c r="K41" s="19">
        <v>5014</v>
      </c>
      <c r="L41" s="19">
        <v>394083</v>
      </c>
    </row>
    <row r="42" spans="1:12" ht="9.6" customHeight="1" x14ac:dyDescent="0.25">
      <c r="A42" s="20" t="s">
        <v>32</v>
      </c>
      <c r="B42" s="19">
        <v>3017</v>
      </c>
      <c r="C42" s="19">
        <v>61923</v>
      </c>
      <c r="D42" s="19">
        <v>0</v>
      </c>
      <c r="E42" s="19">
        <v>0</v>
      </c>
      <c r="F42" s="19">
        <v>0</v>
      </c>
      <c r="G42" s="19">
        <v>0</v>
      </c>
      <c r="H42" s="19">
        <v>0</v>
      </c>
      <c r="I42" s="19">
        <v>0</v>
      </c>
      <c r="J42" s="19">
        <v>3017</v>
      </c>
      <c r="K42" s="19">
        <v>61923</v>
      </c>
      <c r="L42" s="19">
        <v>6150948</v>
      </c>
    </row>
    <row r="43" spans="1:12" ht="9.6" customHeight="1" x14ac:dyDescent="0.25">
      <c r="A43" s="20" t="s">
        <v>33</v>
      </c>
      <c r="B43" s="19">
        <v>241</v>
      </c>
      <c r="C43" s="19">
        <v>5543</v>
      </c>
      <c r="D43" s="19">
        <v>0</v>
      </c>
      <c r="E43" s="19">
        <v>0</v>
      </c>
      <c r="F43" s="19">
        <v>0</v>
      </c>
      <c r="G43" s="19">
        <v>0</v>
      </c>
      <c r="H43" s="19">
        <v>0</v>
      </c>
      <c r="I43" s="19">
        <v>0</v>
      </c>
      <c r="J43" s="19">
        <v>241</v>
      </c>
      <c r="K43" s="19">
        <v>5543</v>
      </c>
      <c r="L43" s="19">
        <v>450330</v>
      </c>
    </row>
    <row r="44" spans="1:12" ht="9.6" customHeight="1" x14ac:dyDescent="0.25">
      <c r="A44" s="20" t="s">
        <v>34</v>
      </c>
      <c r="B44" s="19">
        <v>256</v>
      </c>
      <c r="C44" s="19">
        <v>5248</v>
      </c>
      <c r="D44" s="19">
        <v>0</v>
      </c>
      <c r="E44" s="19">
        <v>0</v>
      </c>
      <c r="F44" s="19">
        <v>0</v>
      </c>
      <c r="G44" s="19">
        <v>0</v>
      </c>
      <c r="H44" s="19">
        <v>0</v>
      </c>
      <c r="I44" s="19">
        <v>0</v>
      </c>
      <c r="J44" s="19">
        <v>256</v>
      </c>
      <c r="K44" s="19">
        <v>5248</v>
      </c>
      <c r="L44" s="19">
        <v>482104</v>
      </c>
    </row>
    <row r="45" spans="1:12" ht="9.6" customHeight="1" x14ac:dyDescent="0.25">
      <c r="A45" s="20" t="s">
        <v>35</v>
      </c>
      <c r="B45" s="19">
        <v>10472</v>
      </c>
      <c r="C45" s="19">
        <v>926785</v>
      </c>
      <c r="D45" s="19">
        <v>5252</v>
      </c>
      <c r="E45" s="19">
        <v>534227</v>
      </c>
      <c r="F45" s="19">
        <v>184</v>
      </c>
      <c r="G45" s="19">
        <v>16365</v>
      </c>
      <c r="H45" s="19">
        <v>42</v>
      </c>
      <c r="I45" s="19">
        <v>3138</v>
      </c>
      <c r="J45" s="19">
        <v>15950</v>
      </c>
      <c r="K45" s="19">
        <v>1480515</v>
      </c>
      <c r="L45" s="19">
        <v>98348156</v>
      </c>
    </row>
    <row r="46" spans="1:12" ht="9.6" customHeight="1" x14ac:dyDescent="0.25">
      <c r="A46" s="20" t="s">
        <v>36</v>
      </c>
      <c r="B46" s="19">
        <v>2455</v>
      </c>
      <c r="C46" s="19">
        <v>230577</v>
      </c>
      <c r="D46" s="19">
        <v>3526</v>
      </c>
      <c r="E46" s="19">
        <v>353480</v>
      </c>
      <c r="F46" s="19">
        <v>120</v>
      </c>
      <c r="G46" s="19">
        <v>9952</v>
      </c>
      <c r="H46" s="19">
        <v>34</v>
      </c>
      <c r="I46" s="19">
        <v>2352</v>
      </c>
      <c r="J46" s="19">
        <v>6135</v>
      </c>
      <c r="K46" s="19">
        <v>596361</v>
      </c>
      <c r="L46" s="19">
        <v>41910338</v>
      </c>
    </row>
    <row r="47" spans="1:12" ht="9.6" customHeight="1" x14ac:dyDescent="0.25">
      <c r="A47" s="20" t="s">
        <v>37</v>
      </c>
      <c r="B47" s="19">
        <v>6181</v>
      </c>
      <c r="C47" s="19">
        <v>504883</v>
      </c>
      <c r="D47" s="19">
        <v>1246</v>
      </c>
      <c r="E47" s="19">
        <v>131064</v>
      </c>
      <c r="F47" s="19">
        <v>24</v>
      </c>
      <c r="G47" s="19">
        <v>2377</v>
      </c>
      <c r="H47" s="19">
        <v>0</v>
      </c>
      <c r="I47" s="19">
        <v>0</v>
      </c>
      <c r="J47" s="19">
        <v>7451</v>
      </c>
      <c r="K47" s="19">
        <v>638324</v>
      </c>
      <c r="L47" s="19">
        <v>39729431</v>
      </c>
    </row>
    <row r="48" spans="1:12" ht="9.6" customHeight="1" x14ac:dyDescent="0.25">
      <c r="A48" s="20" t="s">
        <v>38</v>
      </c>
      <c r="B48" s="19">
        <v>5574</v>
      </c>
      <c r="C48" s="19">
        <v>100967</v>
      </c>
      <c r="D48" s="19">
        <v>235</v>
      </c>
      <c r="E48" s="19">
        <v>3555</v>
      </c>
      <c r="F48" s="19">
        <v>0</v>
      </c>
      <c r="G48" s="19">
        <v>0</v>
      </c>
      <c r="H48" s="19">
        <v>0</v>
      </c>
      <c r="I48" s="19">
        <v>0</v>
      </c>
      <c r="J48" s="19">
        <v>5809</v>
      </c>
      <c r="K48" s="19">
        <v>104522</v>
      </c>
      <c r="L48" s="19">
        <v>10849497</v>
      </c>
    </row>
    <row r="49" spans="1:12" ht="9.6" customHeight="1" x14ac:dyDescent="0.25">
      <c r="A49" s="20" t="s">
        <v>39</v>
      </c>
      <c r="B49" s="19">
        <v>0</v>
      </c>
      <c r="C49" s="19">
        <v>0</v>
      </c>
      <c r="D49" s="19">
        <v>0</v>
      </c>
      <c r="E49" s="19">
        <v>0</v>
      </c>
      <c r="F49" s="19">
        <v>0</v>
      </c>
      <c r="G49" s="19">
        <v>0</v>
      </c>
      <c r="H49" s="19">
        <v>0</v>
      </c>
      <c r="I49" s="19">
        <v>0</v>
      </c>
      <c r="J49" s="19">
        <v>0</v>
      </c>
      <c r="K49" s="19">
        <v>0</v>
      </c>
      <c r="L49" s="19">
        <v>0</v>
      </c>
    </row>
    <row r="50" spans="1:12" ht="9.6" customHeight="1" x14ac:dyDescent="0.25">
      <c r="A50" s="20" t="s">
        <v>40</v>
      </c>
      <c r="B50" s="19">
        <v>7</v>
      </c>
      <c r="C50" s="19">
        <v>161</v>
      </c>
      <c r="D50" s="19">
        <v>0</v>
      </c>
      <c r="E50" s="19">
        <v>0</v>
      </c>
      <c r="F50" s="19">
        <v>0</v>
      </c>
      <c r="G50" s="19">
        <v>0</v>
      </c>
      <c r="H50" s="19">
        <v>0</v>
      </c>
      <c r="I50" s="19">
        <v>0</v>
      </c>
      <c r="J50" s="19">
        <v>7</v>
      </c>
      <c r="K50" s="19">
        <v>161</v>
      </c>
      <c r="L50" s="19">
        <v>13393</v>
      </c>
    </row>
    <row r="51" spans="1:12" ht="9.6" customHeight="1" x14ac:dyDescent="0.25">
      <c r="A51" s="20" t="s">
        <v>41</v>
      </c>
      <c r="B51" s="19">
        <v>90</v>
      </c>
      <c r="C51" s="19">
        <v>2070</v>
      </c>
      <c r="D51" s="19">
        <v>0</v>
      </c>
      <c r="E51" s="19">
        <v>0</v>
      </c>
      <c r="F51" s="19">
        <v>0</v>
      </c>
      <c r="G51" s="19">
        <v>0</v>
      </c>
      <c r="H51" s="19">
        <v>0</v>
      </c>
      <c r="I51" s="19">
        <v>0</v>
      </c>
      <c r="J51" s="19">
        <v>90</v>
      </c>
      <c r="K51" s="19">
        <v>2070</v>
      </c>
      <c r="L51" s="19">
        <v>173006</v>
      </c>
    </row>
    <row r="52" spans="1:12" x14ac:dyDescent="0.25">
      <c r="A52" s="17"/>
      <c r="B52" s="17"/>
      <c r="C52" s="17"/>
      <c r="D52" s="17"/>
      <c r="E52" s="17"/>
      <c r="F52" s="17"/>
      <c r="G52" s="17"/>
      <c r="H52" s="17"/>
      <c r="I52" s="17"/>
      <c r="J52" s="17"/>
      <c r="K52" s="17"/>
      <c r="L52" s="17"/>
    </row>
    <row r="53" spans="1:12" x14ac:dyDescent="0.25">
      <c r="A53" s="17"/>
      <c r="B53" s="17"/>
      <c r="C53" s="17"/>
      <c r="D53" s="17"/>
      <c r="E53" s="17"/>
      <c r="F53" s="17"/>
      <c r="G53" s="17"/>
      <c r="H53" s="17"/>
      <c r="I53" s="17"/>
      <c r="J53" s="17"/>
      <c r="K53" s="17"/>
      <c r="L53" s="17"/>
    </row>
    <row r="54" spans="1:12" x14ac:dyDescent="0.25">
      <c r="A54" s="17"/>
      <c r="B54" s="17"/>
      <c r="C54" s="17"/>
      <c r="D54" s="17"/>
      <c r="E54" s="17"/>
      <c r="F54" s="17"/>
      <c r="G54" s="17"/>
      <c r="H54" s="17"/>
      <c r="I54" s="17"/>
      <c r="J54" s="17"/>
      <c r="K54" s="17"/>
      <c r="L54" s="17"/>
    </row>
    <row r="55" spans="1:12" x14ac:dyDescent="0.25">
      <c r="A55" s="17"/>
      <c r="B55" s="17"/>
      <c r="C55" s="17"/>
      <c r="D55" s="17"/>
      <c r="E55" s="17"/>
      <c r="F55" s="17"/>
      <c r="G55" s="17"/>
      <c r="H55" s="17"/>
      <c r="I55" s="17"/>
      <c r="J55" s="17"/>
      <c r="K55" s="17"/>
      <c r="L55" s="17"/>
    </row>
    <row r="56" spans="1:12" x14ac:dyDescent="0.25">
      <c r="A56" s="17"/>
      <c r="B56" s="17"/>
      <c r="C56" s="17"/>
      <c r="D56" s="17"/>
      <c r="E56" s="17"/>
      <c r="F56" s="17"/>
      <c r="G56" s="17"/>
      <c r="H56" s="17"/>
      <c r="I56" s="17"/>
      <c r="J56" s="17"/>
      <c r="K56" s="17"/>
      <c r="L56" s="17"/>
    </row>
    <row r="57" spans="1:12" x14ac:dyDescent="0.25">
      <c r="A57" s="17"/>
      <c r="B57" s="17"/>
      <c r="C57" s="17"/>
      <c r="D57" s="17"/>
      <c r="E57" s="17"/>
      <c r="F57" s="17"/>
      <c r="G57" s="17"/>
      <c r="H57" s="17"/>
      <c r="I57" s="17"/>
      <c r="J57" s="17"/>
      <c r="K57" s="17"/>
      <c r="L57" s="17"/>
    </row>
    <row r="58" spans="1:12" x14ac:dyDescent="0.25">
      <c r="A58" s="17"/>
      <c r="B58" s="17"/>
      <c r="C58" s="17"/>
      <c r="D58" s="17"/>
      <c r="E58" s="17"/>
      <c r="F58" s="17"/>
      <c r="G58" s="17"/>
      <c r="H58" s="17"/>
      <c r="I58" s="17"/>
      <c r="J58" s="17"/>
      <c r="K58" s="17"/>
      <c r="L58" s="17"/>
    </row>
    <row r="59" spans="1:12" x14ac:dyDescent="0.25">
      <c r="A59" s="17"/>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9"/>
  <sheetViews>
    <sheetView zoomScale="115" zoomScaleNormal="115" workbookViewId="0">
      <selection sqref="A1:I1"/>
    </sheetView>
  </sheetViews>
  <sheetFormatPr defaultRowHeight="13.2" x14ac:dyDescent="0.25"/>
  <cols>
    <col min="1" max="1" width="24.6640625" customWidth="1"/>
    <col min="7" max="7" width="8.44140625" customWidth="1"/>
    <col min="10" max="10" width="11.6640625" customWidth="1"/>
    <col min="11" max="11" width="12.33203125" customWidth="1"/>
    <col min="12" max="12" width="22.33203125" customWidth="1"/>
  </cols>
  <sheetData>
    <row r="1" spans="1:12" x14ac:dyDescent="0.25">
      <c r="A1" s="31" t="s">
        <v>480</v>
      </c>
      <c r="B1" s="31"/>
      <c r="C1" s="31"/>
      <c r="D1" s="31"/>
      <c r="E1" s="31"/>
      <c r="F1" s="31"/>
      <c r="G1" s="32"/>
      <c r="H1" s="32"/>
      <c r="I1" s="32"/>
      <c r="J1" s="2" t="s">
        <v>482</v>
      </c>
      <c r="K1" s="2"/>
      <c r="L1" s="2" t="s">
        <v>507</v>
      </c>
    </row>
    <row r="2" spans="1:12" ht="9.75" customHeight="1" x14ac:dyDescent="0.25">
      <c r="A2" s="31" t="s">
        <v>481</v>
      </c>
      <c r="B2" s="31"/>
      <c r="C2" s="31"/>
      <c r="D2" s="31"/>
      <c r="E2" s="31"/>
      <c r="F2" s="31"/>
      <c r="G2" s="32"/>
      <c r="H2" s="32"/>
      <c r="I2" s="32"/>
      <c r="J2" s="2"/>
      <c r="K2" s="33" t="str">
        <f>'QCS Page 1'!K2:L2</f>
        <v>FULL YEAR 2024</v>
      </c>
      <c r="L2" s="33"/>
    </row>
    <row r="3" spans="1:12" ht="8.25" customHeight="1" x14ac:dyDescent="0.25">
      <c r="A3" s="2"/>
      <c r="B3" s="2"/>
      <c r="C3" s="2"/>
      <c r="D3" s="2"/>
      <c r="E3" s="2"/>
      <c r="F3" s="2"/>
      <c r="G3" s="2"/>
      <c r="H3" s="2"/>
      <c r="I3" s="2"/>
      <c r="J3" s="33" t="str">
        <f>'QCS Page 1'!J3:L3</f>
        <v>Beginning Jan. 2024 - Dec. 2024</v>
      </c>
      <c r="K3" s="33"/>
      <c r="L3" s="33"/>
    </row>
    <row r="4" spans="1:12" ht="9" customHeight="1" x14ac:dyDescent="0.25">
      <c r="A4" s="2"/>
      <c r="B4" s="2"/>
      <c r="C4" s="2"/>
      <c r="D4" s="2"/>
      <c r="E4" s="2"/>
      <c r="F4" s="2"/>
      <c r="G4" s="2"/>
      <c r="H4" s="2"/>
      <c r="I4" s="2"/>
      <c r="J4" s="2" t="s">
        <v>483</v>
      </c>
      <c r="K4" s="2"/>
      <c r="L4" s="2"/>
    </row>
    <row r="5" spans="1:12" ht="8.25" customHeight="1" x14ac:dyDescent="0.25">
      <c r="A5" s="2"/>
      <c r="B5" s="2"/>
      <c r="C5" s="2"/>
      <c r="D5" s="2"/>
      <c r="E5" s="2"/>
      <c r="F5" s="2"/>
      <c r="G5" s="2"/>
      <c r="H5" s="2"/>
      <c r="I5" s="2"/>
      <c r="J5" s="33" t="str">
        <f>'QCS Page 1'!J5:L5</f>
        <v>Expiration Date 11-30-2024</v>
      </c>
      <c r="K5" s="33"/>
      <c r="L5" s="33"/>
    </row>
    <row r="6" spans="1:12" ht="9.75" customHeight="1" x14ac:dyDescent="0.25">
      <c r="A6" s="33" t="s">
        <v>484</v>
      </c>
      <c r="B6" s="33"/>
      <c r="C6" s="33"/>
      <c r="D6" s="33"/>
      <c r="E6" s="33" t="s">
        <v>485</v>
      </c>
      <c r="F6" s="33"/>
      <c r="G6" s="33"/>
      <c r="H6" s="33"/>
      <c r="I6" s="33"/>
      <c r="J6" s="33"/>
      <c r="K6" s="33"/>
      <c r="L6" s="33"/>
    </row>
    <row r="7" spans="1:12" ht="15.75" customHeight="1" x14ac:dyDescent="0.25">
      <c r="A7" s="2"/>
      <c r="B7" s="31" t="s">
        <v>472</v>
      </c>
      <c r="C7" s="31"/>
      <c r="D7" s="31"/>
      <c r="E7" s="31"/>
      <c r="F7" s="31" t="s">
        <v>477</v>
      </c>
      <c r="G7" s="31"/>
      <c r="H7" s="31"/>
      <c r="I7" s="31"/>
      <c r="J7" s="34"/>
      <c r="K7" s="34"/>
      <c r="L7" s="2"/>
    </row>
    <row r="8" spans="1:12" ht="21" customHeight="1" x14ac:dyDescent="0.25">
      <c r="A8" s="3"/>
      <c r="B8" s="36" t="s">
        <v>473</v>
      </c>
      <c r="C8" s="35"/>
      <c r="D8" s="35" t="s">
        <v>474</v>
      </c>
      <c r="E8" s="35"/>
      <c r="F8" s="35" t="s">
        <v>473</v>
      </c>
      <c r="G8" s="35"/>
      <c r="H8" s="35" t="s">
        <v>474</v>
      </c>
      <c r="I8" s="35"/>
      <c r="J8" s="35" t="s">
        <v>478</v>
      </c>
      <c r="K8" s="35"/>
      <c r="L8" s="4" t="s">
        <v>479</v>
      </c>
    </row>
    <row r="9" spans="1:12" ht="9.6" customHeight="1" x14ac:dyDescent="0.25">
      <c r="A9" s="8"/>
      <c r="B9" s="14" t="s">
        <v>476</v>
      </c>
      <c r="C9" s="14" t="s">
        <v>475</v>
      </c>
      <c r="D9" s="14" t="s">
        <v>476</v>
      </c>
      <c r="E9" s="14" t="s">
        <v>475</v>
      </c>
      <c r="F9" s="15" t="s">
        <v>476</v>
      </c>
      <c r="G9" s="15" t="s">
        <v>475</v>
      </c>
      <c r="H9" s="15" t="s">
        <v>476</v>
      </c>
      <c r="I9" s="15" t="s">
        <v>475</v>
      </c>
      <c r="J9" s="15" t="s">
        <v>476</v>
      </c>
      <c r="K9" s="15" t="s">
        <v>475</v>
      </c>
      <c r="L9" s="16"/>
    </row>
    <row r="10" spans="1:12" ht="9.6" customHeight="1" x14ac:dyDescent="0.25">
      <c r="A10" s="23" t="s">
        <v>42</v>
      </c>
      <c r="B10" s="19">
        <v>171</v>
      </c>
      <c r="C10" s="19">
        <v>2969</v>
      </c>
      <c r="D10" s="19">
        <v>0</v>
      </c>
      <c r="E10" s="19">
        <v>0</v>
      </c>
      <c r="F10" s="19">
        <v>0</v>
      </c>
      <c r="G10" s="19">
        <v>0</v>
      </c>
      <c r="H10" s="19">
        <v>0</v>
      </c>
      <c r="I10" s="19">
        <v>0</v>
      </c>
      <c r="J10" s="19">
        <v>171</v>
      </c>
      <c r="K10" s="19">
        <v>2969</v>
      </c>
      <c r="L10" s="19">
        <v>314117</v>
      </c>
    </row>
    <row r="11" spans="1:12" ht="9.6" customHeight="1" x14ac:dyDescent="0.25">
      <c r="A11" s="23" t="s">
        <v>43</v>
      </c>
      <c r="B11" s="19">
        <v>0</v>
      </c>
      <c r="C11" s="19">
        <v>0</v>
      </c>
      <c r="D11" s="19">
        <v>0</v>
      </c>
      <c r="E11" s="19">
        <v>0</v>
      </c>
      <c r="F11" s="19">
        <v>0</v>
      </c>
      <c r="G11" s="19">
        <v>0</v>
      </c>
      <c r="H11" s="19">
        <v>0</v>
      </c>
      <c r="I11" s="19">
        <v>0</v>
      </c>
      <c r="J11" s="19">
        <v>0</v>
      </c>
      <c r="K11" s="19">
        <v>0</v>
      </c>
      <c r="L11" s="19">
        <v>0</v>
      </c>
    </row>
    <row r="12" spans="1:12" ht="9.6" customHeight="1" x14ac:dyDescent="0.25">
      <c r="A12" s="23" t="s">
        <v>44</v>
      </c>
      <c r="B12" s="19">
        <v>0</v>
      </c>
      <c r="C12" s="19">
        <v>0</v>
      </c>
      <c r="D12" s="19">
        <v>0</v>
      </c>
      <c r="E12" s="19">
        <v>0</v>
      </c>
      <c r="F12" s="19">
        <v>0</v>
      </c>
      <c r="G12" s="19">
        <v>0</v>
      </c>
      <c r="H12" s="19">
        <v>0</v>
      </c>
      <c r="I12" s="19">
        <v>0</v>
      </c>
      <c r="J12" s="19">
        <v>0</v>
      </c>
      <c r="K12" s="19">
        <v>0</v>
      </c>
      <c r="L12" s="19">
        <v>0</v>
      </c>
    </row>
    <row r="13" spans="1:12" ht="9.6" customHeight="1" x14ac:dyDescent="0.25">
      <c r="A13" s="23" t="s">
        <v>45</v>
      </c>
      <c r="B13" s="19">
        <v>0</v>
      </c>
      <c r="C13" s="19">
        <v>0</v>
      </c>
      <c r="D13" s="19">
        <v>0</v>
      </c>
      <c r="E13" s="19">
        <v>0</v>
      </c>
      <c r="F13" s="19">
        <v>0</v>
      </c>
      <c r="G13" s="19">
        <v>0</v>
      </c>
      <c r="H13" s="19">
        <v>0</v>
      </c>
      <c r="I13" s="19">
        <v>0</v>
      </c>
      <c r="J13" s="19">
        <v>0</v>
      </c>
      <c r="K13" s="19">
        <v>0</v>
      </c>
      <c r="L13" s="19">
        <v>0</v>
      </c>
    </row>
    <row r="14" spans="1:12" ht="9.6" customHeight="1" x14ac:dyDescent="0.25">
      <c r="A14" s="23" t="s">
        <v>46</v>
      </c>
      <c r="B14" s="19">
        <v>0</v>
      </c>
      <c r="C14" s="19">
        <v>0</v>
      </c>
      <c r="D14" s="19">
        <v>0</v>
      </c>
      <c r="E14" s="19">
        <v>0</v>
      </c>
      <c r="F14" s="19">
        <v>0</v>
      </c>
      <c r="G14" s="19">
        <v>0</v>
      </c>
      <c r="H14" s="19">
        <v>0</v>
      </c>
      <c r="I14" s="19">
        <v>0</v>
      </c>
      <c r="J14" s="19">
        <v>0</v>
      </c>
      <c r="K14" s="19">
        <v>0</v>
      </c>
      <c r="L14" s="19">
        <v>0</v>
      </c>
    </row>
    <row r="15" spans="1:12" ht="9.6" customHeight="1" x14ac:dyDescent="0.25">
      <c r="A15" s="23" t="s">
        <v>47</v>
      </c>
      <c r="B15" s="19">
        <v>171</v>
      </c>
      <c r="C15" s="19">
        <v>2969</v>
      </c>
      <c r="D15" s="19">
        <v>0</v>
      </c>
      <c r="E15" s="19">
        <v>0</v>
      </c>
      <c r="F15" s="19">
        <v>0</v>
      </c>
      <c r="G15" s="19">
        <v>0</v>
      </c>
      <c r="H15" s="19">
        <v>0</v>
      </c>
      <c r="I15" s="19">
        <v>0</v>
      </c>
      <c r="J15" s="19">
        <v>171</v>
      </c>
      <c r="K15" s="19">
        <v>2969</v>
      </c>
      <c r="L15" s="19">
        <v>314117</v>
      </c>
    </row>
    <row r="16" spans="1:12" ht="9.6" customHeight="1" x14ac:dyDescent="0.25">
      <c r="A16" s="23" t="s">
        <v>48</v>
      </c>
      <c r="B16" s="19">
        <v>0</v>
      </c>
      <c r="C16" s="19">
        <v>0</v>
      </c>
      <c r="D16" s="19">
        <v>0</v>
      </c>
      <c r="E16" s="19">
        <v>0</v>
      </c>
      <c r="F16" s="19">
        <v>0</v>
      </c>
      <c r="G16" s="19">
        <v>0</v>
      </c>
      <c r="H16" s="19">
        <v>0</v>
      </c>
      <c r="I16" s="19">
        <v>0</v>
      </c>
      <c r="J16" s="19">
        <v>0</v>
      </c>
      <c r="K16" s="19">
        <v>0</v>
      </c>
      <c r="L16" s="19">
        <v>0</v>
      </c>
    </row>
    <row r="17" spans="1:12" ht="9.6" customHeight="1" x14ac:dyDescent="0.25">
      <c r="A17" s="23" t="s">
        <v>49</v>
      </c>
      <c r="B17" s="19">
        <v>0</v>
      </c>
      <c r="C17" s="19">
        <v>0</v>
      </c>
      <c r="D17" s="19">
        <v>0</v>
      </c>
      <c r="E17" s="19">
        <v>0</v>
      </c>
      <c r="F17" s="19">
        <v>0</v>
      </c>
      <c r="G17" s="19">
        <v>0</v>
      </c>
      <c r="H17" s="19">
        <v>0</v>
      </c>
      <c r="I17" s="19">
        <v>0</v>
      </c>
      <c r="J17" s="19">
        <v>0</v>
      </c>
      <c r="K17" s="19">
        <v>0</v>
      </c>
      <c r="L17" s="19">
        <v>0</v>
      </c>
    </row>
    <row r="18" spans="1:12" ht="9.6" customHeight="1" x14ac:dyDescent="0.25">
      <c r="A18" s="23" t="s">
        <v>50</v>
      </c>
      <c r="B18" s="19">
        <v>23</v>
      </c>
      <c r="C18" s="19">
        <v>537</v>
      </c>
      <c r="D18" s="19">
        <v>0</v>
      </c>
      <c r="E18" s="19">
        <v>0</v>
      </c>
      <c r="F18" s="19">
        <v>0</v>
      </c>
      <c r="G18" s="19">
        <v>0</v>
      </c>
      <c r="H18" s="19">
        <v>0</v>
      </c>
      <c r="I18" s="19">
        <v>0</v>
      </c>
      <c r="J18" s="19">
        <v>23</v>
      </c>
      <c r="K18" s="19">
        <v>537</v>
      </c>
      <c r="L18" s="19">
        <v>29124</v>
      </c>
    </row>
    <row r="19" spans="1:12" ht="9.6" customHeight="1" x14ac:dyDescent="0.25">
      <c r="A19" s="23" t="s">
        <v>51</v>
      </c>
      <c r="B19" s="19">
        <v>0</v>
      </c>
      <c r="C19" s="19">
        <v>0</v>
      </c>
      <c r="D19" s="19">
        <v>0</v>
      </c>
      <c r="E19" s="19">
        <v>0</v>
      </c>
      <c r="F19" s="19">
        <v>0</v>
      </c>
      <c r="G19" s="19">
        <v>0</v>
      </c>
      <c r="H19" s="19">
        <v>0</v>
      </c>
      <c r="I19" s="19">
        <v>0</v>
      </c>
      <c r="J19" s="19">
        <v>0</v>
      </c>
      <c r="K19" s="19">
        <v>0</v>
      </c>
      <c r="L19" s="19">
        <v>0</v>
      </c>
    </row>
    <row r="20" spans="1:12" ht="9.6" customHeight="1" x14ac:dyDescent="0.25">
      <c r="A20" s="23" t="s">
        <v>52</v>
      </c>
      <c r="B20" s="19">
        <v>23</v>
      </c>
      <c r="C20" s="19">
        <v>537</v>
      </c>
      <c r="D20" s="19">
        <v>0</v>
      </c>
      <c r="E20" s="19">
        <v>0</v>
      </c>
      <c r="F20" s="19">
        <v>0</v>
      </c>
      <c r="G20" s="19">
        <v>0</v>
      </c>
      <c r="H20" s="19">
        <v>0</v>
      </c>
      <c r="I20" s="19">
        <v>0</v>
      </c>
      <c r="J20" s="19">
        <v>23</v>
      </c>
      <c r="K20" s="19">
        <v>537</v>
      </c>
      <c r="L20" s="19">
        <v>29124</v>
      </c>
    </row>
    <row r="21" spans="1:12" ht="9.6" customHeight="1" x14ac:dyDescent="0.25">
      <c r="A21" s="23" t="s">
        <v>53</v>
      </c>
      <c r="B21" s="19">
        <v>337</v>
      </c>
      <c r="C21" s="19">
        <v>11239</v>
      </c>
      <c r="D21" s="19">
        <v>1</v>
      </c>
      <c r="E21" s="19">
        <v>100</v>
      </c>
      <c r="F21" s="19">
        <v>55</v>
      </c>
      <c r="G21" s="19">
        <v>4720</v>
      </c>
      <c r="H21" s="19">
        <v>0</v>
      </c>
      <c r="I21" s="19">
        <v>0</v>
      </c>
      <c r="J21" s="19">
        <v>393</v>
      </c>
      <c r="K21" s="19">
        <v>16059</v>
      </c>
      <c r="L21" s="19">
        <v>1480346</v>
      </c>
    </row>
    <row r="22" spans="1:12" ht="9.6" customHeight="1" x14ac:dyDescent="0.25">
      <c r="A22" s="23" t="s">
        <v>54</v>
      </c>
      <c r="B22" s="19">
        <v>336</v>
      </c>
      <c r="C22" s="19">
        <v>11151</v>
      </c>
      <c r="D22" s="19">
        <v>0</v>
      </c>
      <c r="E22" s="19">
        <v>0</v>
      </c>
      <c r="F22" s="19">
        <v>55</v>
      </c>
      <c r="G22" s="19">
        <v>4720</v>
      </c>
      <c r="H22" s="19">
        <v>0</v>
      </c>
      <c r="I22" s="19">
        <v>0</v>
      </c>
      <c r="J22" s="19">
        <v>391</v>
      </c>
      <c r="K22" s="19">
        <v>15871</v>
      </c>
      <c r="L22" s="19">
        <v>1468580</v>
      </c>
    </row>
    <row r="23" spans="1:12" ht="9.6" customHeight="1" x14ac:dyDescent="0.25">
      <c r="A23" s="23" t="s">
        <v>55</v>
      </c>
      <c r="B23" s="19">
        <v>0</v>
      </c>
      <c r="C23" s="19">
        <v>0</v>
      </c>
      <c r="D23" s="19">
        <v>0</v>
      </c>
      <c r="E23" s="19">
        <v>0</v>
      </c>
      <c r="F23" s="19">
        <v>0</v>
      </c>
      <c r="G23" s="19">
        <v>0</v>
      </c>
      <c r="H23" s="19">
        <v>0</v>
      </c>
      <c r="I23" s="19">
        <v>0</v>
      </c>
      <c r="J23" s="19">
        <v>0</v>
      </c>
      <c r="K23" s="19">
        <v>0</v>
      </c>
      <c r="L23" s="19">
        <v>0</v>
      </c>
    </row>
    <row r="24" spans="1:12" ht="9.6" customHeight="1" x14ac:dyDescent="0.25">
      <c r="A24" s="23" t="s">
        <v>56</v>
      </c>
      <c r="B24" s="19">
        <v>15</v>
      </c>
      <c r="C24" s="19">
        <v>931</v>
      </c>
      <c r="D24" s="19">
        <v>0</v>
      </c>
      <c r="E24" s="19">
        <v>0</v>
      </c>
      <c r="F24" s="19">
        <v>0</v>
      </c>
      <c r="G24" s="19">
        <v>0</v>
      </c>
      <c r="H24" s="19">
        <v>0</v>
      </c>
      <c r="I24" s="19">
        <v>0</v>
      </c>
      <c r="J24" s="19">
        <v>15</v>
      </c>
      <c r="K24" s="19">
        <v>931</v>
      </c>
      <c r="L24" s="19">
        <v>71923</v>
      </c>
    </row>
    <row r="25" spans="1:12" ht="9.6" customHeight="1" x14ac:dyDescent="0.25">
      <c r="A25" s="23" t="s">
        <v>57</v>
      </c>
      <c r="B25" s="19">
        <v>15</v>
      </c>
      <c r="C25" s="19">
        <v>931</v>
      </c>
      <c r="D25" s="19">
        <v>0</v>
      </c>
      <c r="E25" s="19">
        <v>0</v>
      </c>
      <c r="F25" s="19">
        <v>0</v>
      </c>
      <c r="G25" s="19">
        <v>0</v>
      </c>
      <c r="H25" s="19">
        <v>0</v>
      </c>
      <c r="I25" s="19">
        <v>0</v>
      </c>
      <c r="J25" s="19">
        <v>15</v>
      </c>
      <c r="K25" s="19">
        <v>931</v>
      </c>
      <c r="L25" s="19">
        <v>71923</v>
      </c>
    </row>
    <row r="26" spans="1:12" ht="9.6" customHeight="1" x14ac:dyDescent="0.25">
      <c r="A26" s="23" t="s">
        <v>58</v>
      </c>
      <c r="B26" s="19">
        <v>5</v>
      </c>
      <c r="C26" s="19">
        <v>81</v>
      </c>
      <c r="D26" s="19">
        <v>0</v>
      </c>
      <c r="E26" s="19">
        <v>0</v>
      </c>
      <c r="F26" s="19">
        <v>0</v>
      </c>
      <c r="G26" s="19">
        <v>0</v>
      </c>
      <c r="H26" s="19">
        <v>0</v>
      </c>
      <c r="I26" s="19">
        <v>0</v>
      </c>
      <c r="J26" s="19">
        <v>5</v>
      </c>
      <c r="K26" s="19">
        <v>81</v>
      </c>
      <c r="L26" s="19">
        <v>9493</v>
      </c>
    </row>
    <row r="27" spans="1:12" ht="9.6" customHeight="1" x14ac:dyDescent="0.25">
      <c r="A27" s="23" t="s">
        <v>59</v>
      </c>
      <c r="B27" s="19">
        <v>0</v>
      </c>
      <c r="C27" s="19">
        <v>0</v>
      </c>
      <c r="D27" s="19">
        <v>0</v>
      </c>
      <c r="E27" s="19">
        <v>0</v>
      </c>
      <c r="F27" s="19">
        <v>0</v>
      </c>
      <c r="G27" s="19">
        <v>0</v>
      </c>
      <c r="H27" s="19">
        <v>0</v>
      </c>
      <c r="I27" s="19">
        <v>0</v>
      </c>
      <c r="J27" s="19">
        <v>0</v>
      </c>
      <c r="K27" s="19">
        <v>0</v>
      </c>
      <c r="L27" s="19">
        <v>0</v>
      </c>
    </row>
    <row r="28" spans="1:12" ht="9.6" customHeight="1" x14ac:dyDescent="0.25">
      <c r="A28" s="23" t="s">
        <v>60</v>
      </c>
      <c r="B28" s="19">
        <v>371</v>
      </c>
      <c r="C28" s="19">
        <v>8028</v>
      </c>
      <c r="D28" s="19">
        <v>2</v>
      </c>
      <c r="E28" s="19">
        <v>161</v>
      </c>
      <c r="F28" s="19">
        <v>0</v>
      </c>
      <c r="G28" s="19">
        <v>0</v>
      </c>
      <c r="H28" s="19">
        <v>0</v>
      </c>
      <c r="I28" s="19">
        <v>0</v>
      </c>
      <c r="J28" s="19">
        <v>373</v>
      </c>
      <c r="K28" s="19">
        <v>8189</v>
      </c>
      <c r="L28" s="19">
        <v>723847</v>
      </c>
    </row>
    <row r="29" spans="1:12" ht="9.6" customHeight="1" x14ac:dyDescent="0.25">
      <c r="A29" s="23" t="s">
        <v>61</v>
      </c>
      <c r="B29" s="19">
        <v>371</v>
      </c>
      <c r="C29" s="19">
        <v>8028</v>
      </c>
      <c r="D29" s="19">
        <v>2</v>
      </c>
      <c r="E29" s="19">
        <v>161</v>
      </c>
      <c r="F29" s="19">
        <v>0</v>
      </c>
      <c r="G29" s="19">
        <v>0</v>
      </c>
      <c r="H29" s="19">
        <v>0</v>
      </c>
      <c r="I29" s="19">
        <v>0</v>
      </c>
      <c r="J29" s="19">
        <v>373</v>
      </c>
      <c r="K29" s="19">
        <v>8189</v>
      </c>
      <c r="L29" s="19">
        <v>723847</v>
      </c>
    </row>
    <row r="30" spans="1:12" ht="9.6" customHeight="1" x14ac:dyDescent="0.25">
      <c r="A30" s="23" t="s">
        <v>62</v>
      </c>
      <c r="B30" s="19">
        <v>371</v>
      </c>
      <c r="C30" s="19">
        <v>8028</v>
      </c>
      <c r="D30" s="19">
        <v>2</v>
      </c>
      <c r="E30" s="19">
        <v>161</v>
      </c>
      <c r="F30" s="19">
        <v>0</v>
      </c>
      <c r="G30" s="19">
        <v>0</v>
      </c>
      <c r="H30" s="19">
        <v>0</v>
      </c>
      <c r="I30" s="19">
        <v>0</v>
      </c>
      <c r="J30" s="19">
        <v>373</v>
      </c>
      <c r="K30" s="19">
        <v>8189</v>
      </c>
      <c r="L30" s="19">
        <v>723847</v>
      </c>
    </row>
    <row r="31" spans="1:12" ht="9.6" customHeight="1" x14ac:dyDescent="0.25">
      <c r="A31" s="23" t="s">
        <v>63</v>
      </c>
      <c r="B31" s="19">
        <v>0</v>
      </c>
      <c r="C31" s="19">
        <v>0</v>
      </c>
      <c r="D31" s="19">
        <v>0</v>
      </c>
      <c r="E31" s="19">
        <v>0</v>
      </c>
      <c r="F31" s="19">
        <v>0</v>
      </c>
      <c r="G31" s="19">
        <v>0</v>
      </c>
      <c r="H31" s="19">
        <v>0</v>
      </c>
      <c r="I31" s="19">
        <v>0</v>
      </c>
      <c r="J31" s="19">
        <v>0</v>
      </c>
      <c r="K31" s="19">
        <v>0</v>
      </c>
      <c r="L31" s="19">
        <v>0</v>
      </c>
    </row>
    <row r="32" spans="1:12" ht="9.6" customHeight="1" x14ac:dyDescent="0.25">
      <c r="A32" s="23" t="s">
        <v>64</v>
      </c>
      <c r="B32" s="19">
        <v>0</v>
      </c>
      <c r="C32" s="19">
        <v>0</v>
      </c>
      <c r="D32" s="19">
        <v>0</v>
      </c>
      <c r="E32" s="19">
        <v>0</v>
      </c>
      <c r="F32" s="19">
        <v>0</v>
      </c>
      <c r="G32" s="19">
        <v>0</v>
      </c>
      <c r="H32" s="19">
        <v>0</v>
      </c>
      <c r="I32" s="19">
        <v>0</v>
      </c>
      <c r="J32" s="19">
        <v>0</v>
      </c>
      <c r="K32" s="19">
        <v>0</v>
      </c>
      <c r="L32" s="19">
        <v>0</v>
      </c>
    </row>
    <row r="33" spans="1:12" ht="9.6" customHeight="1" x14ac:dyDescent="0.25">
      <c r="A33" s="23" t="s">
        <v>65</v>
      </c>
      <c r="B33" s="19">
        <v>118074</v>
      </c>
      <c r="C33" s="19">
        <v>12545377</v>
      </c>
      <c r="D33" s="19">
        <v>967</v>
      </c>
      <c r="E33" s="19">
        <v>123179</v>
      </c>
      <c r="F33" s="19">
        <v>824</v>
      </c>
      <c r="G33" s="19">
        <v>84897</v>
      </c>
      <c r="H33" s="19">
        <v>4</v>
      </c>
      <c r="I33" s="19">
        <v>223</v>
      </c>
      <c r="J33" s="19">
        <v>119869</v>
      </c>
      <c r="K33" s="19">
        <v>12753676</v>
      </c>
      <c r="L33" s="19">
        <v>140080623</v>
      </c>
    </row>
    <row r="34" spans="1:12" ht="9.6" customHeight="1" x14ac:dyDescent="0.25">
      <c r="A34" s="23" t="s">
        <v>66</v>
      </c>
      <c r="B34" s="19">
        <v>111032</v>
      </c>
      <c r="C34" s="19">
        <v>11789139</v>
      </c>
      <c r="D34" s="19">
        <v>63</v>
      </c>
      <c r="E34" s="19">
        <v>6412</v>
      </c>
      <c r="F34" s="19">
        <v>84</v>
      </c>
      <c r="G34" s="19">
        <v>7425</v>
      </c>
      <c r="H34" s="19">
        <v>0</v>
      </c>
      <c r="I34" s="19">
        <v>0</v>
      </c>
      <c r="J34" s="19">
        <v>111179</v>
      </c>
      <c r="K34" s="19">
        <v>11802976</v>
      </c>
      <c r="L34" s="19">
        <v>119302073</v>
      </c>
    </row>
    <row r="35" spans="1:12" ht="9.6" customHeight="1" x14ac:dyDescent="0.25">
      <c r="A35" s="23" t="s">
        <v>67</v>
      </c>
      <c r="B35" s="19">
        <v>90</v>
      </c>
      <c r="C35" s="19">
        <v>12336</v>
      </c>
      <c r="D35" s="19">
        <v>0</v>
      </c>
      <c r="E35" s="19">
        <v>0</v>
      </c>
      <c r="F35" s="19">
        <v>37</v>
      </c>
      <c r="G35" s="19">
        <v>3288</v>
      </c>
      <c r="H35" s="19">
        <v>0</v>
      </c>
      <c r="I35" s="19">
        <v>0</v>
      </c>
      <c r="J35" s="19">
        <v>127</v>
      </c>
      <c r="K35" s="19">
        <v>15624</v>
      </c>
      <c r="L35" s="19">
        <v>659552</v>
      </c>
    </row>
    <row r="36" spans="1:12" ht="9.6" customHeight="1" x14ac:dyDescent="0.25">
      <c r="A36" s="23" t="s">
        <v>68</v>
      </c>
      <c r="B36" s="19">
        <v>0</v>
      </c>
      <c r="C36" s="19">
        <v>0</v>
      </c>
      <c r="D36" s="19">
        <v>809</v>
      </c>
      <c r="E36" s="19">
        <v>107370</v>
      </c>
      <c r="F36" s="19">
        <v>335</v>
      </c>
      <c r="G36" s="19">
        <v>33384</v>
      </c>
      <c r="H36" s="19">
        <v>1</v>
      </c>
      <c r="I36" s="19">
        <v>99</v>
      </c>
      <c r="J36" s="19">
        <v>1145</v>
      </c>
      <c r="K36" s="19">
        <v>140853</v>
      </c>
      <c r="L36" s="19">
        <v>2474192</v>
      </c>
    </row>
    <row r="37" spans="1:12" ht="9.6" customHeight="1" x14ac:dyDescent="0.25">
      <c r="A37" s="23" t="s">
        <v>69</v>
      </c>
      <c r="B37" s="19">
        <v>4311</v>
      </c>
      <c r="C37" s="19">
        <v>451830</v>
      </c>
      <c r="D37" s="19">
        <v>12</v>
      </c>
      <c r="E37" s="19">
        <v>1194</v>
      </c>
      <c r="F37" s="19">
        <v>0</v>
      </c>
      <c r="G37" s="19">
        <v>0</v>
      </c>
      <c r="H37" s="19">
        <v>0</v>
      </c>
      <c r="I37" s="19">
        <v>0</v>
      </c>
      <c r="J37" s="19">
        <v>4323</v>
      </c>
      <c r="K37" s="19">
        <v>453024</v>
      </c>
      <c r="L37" s="19">
        <v>13967182</v>
      </c>
    </row>
    <row r="38" spans="1:12" ht="9.6" customHeight="1" x14ac:dyDescent="0.25">
      <c r="A38" s="23" t="s">
        <v>70</v>
      </c>
      <c r="B38" s="19">
        <v>113</v>
      </c>
      <c r="C38" s="19">
        <v>11810</v>
      </c>
      <c r="D38" s="19">
        <v>0</v>
      </c>
      <c r="E38" s="19">
        <v>0</v>
      </c>
      <c r="F38" s="19">
        <v>0</v>
      </c>
      <c r="G38" s="19">
        <v>0</v>
      </c>
      <c r="H38" s="19">
        <v>0</v>
      </c>
      <c r="I38" s="19">
        <v>0</v>
      </c>
      <c r="J38" s="19">
        <v>113</v>
      </c>
      <c r="K38" s="19">
        <v>11810</v>
      </c>
      <c r="L38" s="19">
        <v>362293</v>
      </c>
    </row>
    <row r="39" spans="1:12" ht="9.6" customHeight="1" x14ac:dyDescent="0.25">
      <c r="A39" s="23" t="s">
        <v>71</v>
      </c>
      <c r="B39" s="19">
        <v>4198</v>
      </c>
      <c r="C39" s="19">
        <v>440020</v>
      </c>
      <c r="D39" s="19">
        <v>12</v>
      </c>
      <c r="E39" s="19">
        <v>1194</v>
      </c>
      <c r="F39" s="19">
        <v>0</v>
      </c>
      <c r="G39" s="19">
        <v>0</v>
      </c>
      <c r="H39" s="19">
        <v>0</v>
      </c>
      <c r="I39" s="19">
        <v>0</v>
      </c>
      <c r="J39" s="19">
        <v>4210</v>
      </c>
      <c r="K39" s="19">
        <v>441214</v>
      </c>
      <c r="L39" s="19">
        <v>13604889</v>
      </c>
    </row>
    <row r="40" spans="1:12" ht="9.6" customHeight="1" x14ac:dyDescent="0.25">
      <c r="A40" s="23" t="s">
        <v>72</v>
      </c>
      <c r="B40" s="19">
        <v>0</v>
      </c>
      <c r="C40" s="19">
        <v>0</v>
      </c>
      <c r="D40" s="19">
        <v>0</v>
      </c>
      <c r="E40" s="19">
        <v>0</v>
      </c>
      <c r="F40" s="19">
        <v>0</v>
      </c>
      <c r="G40" s="19">
        <v>0</v>
      </c>
      <c r="H40" s="19">
        <v>0</v>
      </c>
      <c r="I40" s="19">
        <v>0</v>
      </c>
      <c r="J40" s="19">
        <v>0</v>
      </c>
      <c r="K40" s="19">
        <v>0</v>
      </c>
      <c r="L40" s="19">
        <v>0</v>
      </c>
    </row>
    <row r="41" spans="1:12" ht="9.6" customHeight="1" x14ac:dyDescent="0.25">
      <c r="A41" s="23" t="s">
        <v>73</v>
      </c>
      <c r="B41" s="19">
        <v>194</v>
      </c>
      <c r="C41" s="19">
        <v>17327</v>
      </c>
      <c r="D41" s="19">
        <v>61</v>
      </c>
      <c r="E41" s="19">
        <v>6056</v>
      </c>
      <c r="F41" s="19">
        <v>402</v>
      </c>
      <c r="G41" s="19">
        <v>43750</v>
      </c>
      <c r="H41" s="19">
        <v>3</v>
      </c>
      <c r="I41" s="19">
        <v>124</v>
      </c>
      <c r="J41" s="19">
        <v>660</v>
      </c>
      <c r="K41" s="19">
        <v>67257</v>
      </c>
      <c r="L41" s="19">
        <v>2645704</v>
      </c>
    </row>
    <row r="42" spans="1:12" ht="9.6" customHeight="1" x14ac:dyDescent="0.25">
      <c r="A42" s="23" t="s">
        <v>74</v>
      </c>
      <c r="B42" s="19">
        <v>0</v>
      </c>
      <c r="C42" s="19">
        <v>0</v>
      </c>
      <c r="D42" s="19">
        <v>22</v>
      </c>
      <c r="E42" s="19">
        <v>2147</v>
      </c>
      <c r="F42" s="19">
        <v>0</v>
      </c>
      <c r="G42" s="19">
        <v>0</v>
      </c>
      <c r="H42" s="19">
        <v>0</v>
      </c>
      <c r="I42" s="19">
        <v>0</v>
      </c>
      <c r="J42" s="19">
        <v>22</v>
      </c>
      <c r="K42" s="19">
        <v>2147</v>
      </c>
      <c r="L42" s="19">
        <v>43398</v>
      </c>
    </row>
    <row r="43" spans="1:12" ht="9.6" customHeight="1" x14ac:dyDescent="0.25">
      <c r="A43" s="23" t="s">
        <v>75</v>
      </c>
      <c r="B43" s="19">
        <v>0</v>
      </c>
      <c r="C43" s="19">
        <v>0</v>
      </c>
      <c r="D43" s="19">
        <v>0</v>
      </c>
      <c r="E43" s="19">
        <v>0</v>
      </c>
      <c r="F43" s="19">
        <v>0</v>
      </c>
      <c r="G43" s="19">
        <v>0</v>
      </c>
      <c r="H43" s="19">
        <v>0</v>
      </c>
      <c r="I43" s="19">
        <v>0</v>
      </c>
      <c r="J43" s="19">
        <v>0</v>
      </c>
      <c r="K43" s="19">
        <v>0</v>
      </c>
      <c r="L43" s="19">
        <v>0</v>
      </c>
    </row>
    <row r="44" spans="1:12" ht="9.6" customHeight="1" x14ac:dyDescent="0.25">
      <c r="A44" s="23" t="s">
        <v>76</v>
      </c>
      <c r="B44" s="19">
        <v>0</v>
      </c>
      <c r="C44" s="19">
        <v>0</v>
      </c>
      <c r="D44" s="19">
        <v>0</v>
      </c>
      <c r="E44" s="19">
        <v>0</v>
      </c>
      <c r="F44" s="19">
        <v>0</v>
      </c>
      <c r="G44" s="19">
        <v>0</v>
      </c>
      <c r="H44" s="19">
        <v>0</v>
      </c>
      <c r="I44" s="19">
        <v>0</v>
      </c>
      <c r="J44" s="19">
        <v>0</v>
      </c>
      <c r="K44" s="19">
        <v>0</v>
      </c>
      <c r="L44" s="19">
        <v>0</v>
      </c>
    </row>
    <row r="45" spans="1:12" ht="9.6" customHeight="1" x14ac:dyDescent="0.25">
      <c r="A45" s="23" t="s">
        <v>77</v>
      </c>
      <c r="B45" s="19">
        <v>2537</v>
      </c>
      <c r="C45" s="19">
        <v>287081</v>
      </c>
      <c r="D45" s="19">
        <v>0</v>
      </c>
      <c r="E45" s="19">
        <v>0</v>
      </c>
      <c r="F45" s="19">
        <v>3</v>
      </c>
      <c r="G45" s="19">
        <v>338</v>
      </c>
      <c r="H45" s="19">
        <v>0</v>
      </c>
      <c r="I45" s="19">
        <v>0</v>
      </c>
      <c r="J45" s="19">
        <v>2540</v>
      </c>
      <c r="K45" s="19">
        <v>287419</v>
      </c>
      <c r="L45" s="19">
        <v>1648074</v>
      </c>
    </row>
    <row r="46" spans="1:12" ht="9.6" customHeight="1" x14ac:dyDescent="0.25">
      <c r="A46" s="23" t="s">
        <v>78</v>
      </c>
      <c r="B46" s="19">
        <v>927184</v>
      </c>
      <c r="C46" s="19">
        <v>110290475</v>
      </c>
      <c r="D46" s="19">
        <v>274465</v>
      </c>
      <c r="E46" s="19">
        <v>32649988</v>
      </c>
      <c r="F46" s="19">
        <v>6182</v>
      </c>
      <c r="G46" s="19">
        <v>674506</v>
      </c>
      <c r="H46" s="19">
        <v>4063</v>
      </c>
      <c r="I46" s="19">
        <v>417773</v>
      </c>
      <c r="J46" s="19">
        <v>1211894</v>
      </c>
      <c r="K46" s="19">
        <v>144032742</v>
      </c>
      <c r="L46" s="48">
        <v>2789529751</v>
      </c>
    </row>
    <row r="47" spans="1:12" ht="9.6" customHeight="1" x14ac:dyDescent="0.25">
      <c r="A47" s="23" t="s">
        <v>79</v>
      </c>
      <c r="B47" s="19">
        <v>1</v>
      </c>
      <c r="C47" s="19">
        <v>21</v>
      </c>
      <c r="D47" s="19">
        <v>0</v>
      </c>
      <c r="E47" s="19">
        <v>0</v>
      </c>
      <c r="F47" s="19">
        <v>64</v>
      </c>
      <c r="G47" s="19">
        <v>6378</v>
      </c>
      <c r="H47" s="19">
        <v>0</v>
      </c>
      <c r="I47" s="19">
        <v>0</v>
      </c>
      <c r="J47" s="19">
        <v>65</v>
      </c>
      <c r="K47" s="19">
        <v>6399</v>
      </c>
      <c r="L47" s="19">
        <v>379847</v>
      </c>
    </row>
    <row r="48" spans="1:12" ht="9.6" customHeight="1" x14ac:dyDescent="0.25">
      <c r="A48" s="23" t="s">
        <v>80</v>
      </c>
      <c r="B48" s="19">
        <v>1</v>
      </c>
      <c r="C48" s="19">
        <v>21</v>
      </c>
      <c r="D48" s="19">
        <v>0</v>
      </c>
      <c r="E48" s="19">
        <v>0</v>
      </c>
      <c r="F48" s="19">
        <v>0</v>
      </c>
      <c r="G48" s="19">
        <v>0</v>
      </c>
      <c r="H48" s="19">
        <v>0</v>
      </c>
      <c r="I48" s="19">
        <v>0</v>
      </c>
      <c r="J48" s="19">
        <v>1</v>
      </c>
      <c r="K48" s="19">
        <v>21</v>
      </c>
      <c r="L48" s="19">
        <v>1034</v>
      </c>
    </row>
    <row r="49" spans="1:12" ht="9.6" customHeight="1" x14ac:dyDescent="0.25">
      <c r="A49" s="23" t="s">
        <v>81</v>
      </c>
      <c r="B49" s="19">
        <v>0</v>
      </c>
      <c r="C49" s="19">
        <v>0</v>
      </c>
      <c r="D49" s="19">
        <v>0</v>
      </c>
      <c r="E49" s="19">
        <v>0</v>
      </c>
      <c r="F49" s="19">
        <v>64</v>
      </c>
      <c r="G49" s="19">
        <v>6378</v>
      </c>
      <c r="H49" s="19">
        <v>0</v>
      </c>
      <c r="I49" s="19">
        <v>0</v>
      </c>
      <c r="J49" s="19">
        <v>64</v>
      </c>
      <c r="K49" s="19">
        <v>6378</v>
      </c>
      <c r="L49" s="19">
        <v>378813</v>
      </c>
    </row>
    <row r="50" spans="1:12" ht="9.6" customHeight="1" x14ac:dyDescent="0.25">
      <c r="A50" s="23" t="s">
        <v>82</v>
      </c>
      <c r="B50" s="19">
        <v>927183</v>
      </c>
      <c r="C50" s="19">
        <v>110290454</v>
      </c>
      <c r="D50" s="19">
        <v>274465</v>
      </c>
      <c r="E50" s="19">
        <v>32649988</v>
      </c>
      <c r="F50" s="19">
        <v>6118</v>
      </c>
      <c r="G50" s="19">
        <v>668128</v>
      </c>
      <c r="H50" s="19">
        <v>4063</v>
      </c>
      <c r="I50" s="19">
        <v>417773</v>
      </c>
      <c r="J50" s="19">
        <v>1211829</v>
      </c>
      <c r="K50" s="19">
        <v>144026343</v>
      </c>
      <c r="L50" s="19">
        <v>2789149904</v>
      </c>
    </row>
    <row r="51" spans="1:12" ht="9.6" customHeight="1" x14ac:dyDescent="0.25">
      <c r="A51" s="23" t="s">
        <v>83</v>
      </c>
      <c r="B51" s="19">
        <v>927183</v>
      </c>
      <c r="C51" s="19">
        <v>110290454</v>
      </c>
      <c r="D51" s="19">
        <v>274465</v>
      </c>
      <c r="E51" s="19">
        <v>32649988</v>
      </c>
      <c r="F51" s="19">
        <v>5068</v>
      </c>
      <c r="G51" s="19">
        <v>565628</v>
      </c>
      <c r="H51" s="19">
        <v>4063</v>
      </c>
      <c r="I51" s="19">
        <v>417773</v>
      </c>
      <c r="J51" s="19">
        <v>1210779</v>
      </c>
      <c r="K51" s="19">
        <v>143923843</v>
      </c>
      <c r="L51" s="19">
        <v>2788503717</v>
      </c>
    </row>
    <row r="52" spans="1:12" x14ac:dyDescent="0.25">
      <c r="A52" s="17"/>
      <c r="B52" s="17"/>
      <c r="C52" s="17"/>
      <c r="D52" s="17"/>
      <c r="E52" s="17"/>
      <c r="F52" s="17"/>
      <c r="G52" s="17"/>
      <c r="H52" s="17"/>
      <c r="I52" s="17"/>
      <c r="J52" s="17"/>
      <c r="K52" s="17"/>
      <c r="L52" s="17"/>
    </row>
    <row r="53" spans="1:12" x14ac:dyDescent="0.25">
      <c r="A53" s="17"/>
      <c r="B53" s="17"/>
      <c r="C53" s="17"/>
      <c r="D53" s="17"/>
      <c r="E53" s="17"/>
      <c r="F53" s="17"/>
      <c r="G53" s="17"/>
      <c r="H53" s="17"/>
      <c r="I53" s="17"/>
      <c r="J53" s="17"/>
      <c r="K53" s="17"/>
      <c r="L53" s="17"/>
    </row>
    <row r="54" spans="1:12" x14ac:dyDescent="0.25">
      <c r="A54" s="17"/>
      <c r="B54" s="17"/>
      <c r="C54" s="17"/>
      <c r="D54" s="17"/>
      <c r="E54" s="17"/>
      <c r="F54" s="17"/>
      <c r="G54" s="17"/>
      <c r="H54" s="17"/>
      <c r="I54" s="17"/>
      <c r="J54" s="17"/>
      <c r="K54" s="17"/>
      <c r="L54" s="17"/>
    </row>
    <row r="55" spans="1:12" x14ac:dyDescent="0.25">
      <c r="A55" s="17"/>
      <c r="B55" s="17"/>
      <c r="C55" s="17"/>
      <c r="D55" s="17"/>
      <c r="E55" s="17"/>
      <c r="F55" s="17"/>
      <c r="G55" s="17"/>
      <c r="H55" s="17"/>
      <c r="I55" s="17"/>
      <c r="J55" s="17"/>
      <c r="K55" s="17"/>
      <c r="L55" s="17"/>
    </row>
    <row r="56" spans="1:12" x14ac:dyDescent="0.25">
      <c r="A56" s="17"/>
      <c r="B56" s="17"/>
      <c r="C56" s="17"/>
      <c r="D56" s="17"/>
      <c r="E56" s="17"/>
      <c r="F56" s="17"/>
      <c r="G56" s="17"/>
      <c r="H56" s="17"/>
      <c r="I56" s="17"/>
      <c r="J56" s="17"/>
      <c r="K56" s="17"/>
      <c r="L56" s="17"/>
    </row>
    <row r="57" spans="1:12" x14ac:dyDescent="0.25">
      <c r="A57" s="17"/>
      <c r="B57" s="17"/>
      <c r="C57" s="17"/>
      <c r="D57" s="17"/>
      <c r="E57" s="17"/>
      <c r="F57" s="17"/>
      <c r="G57" s="17"/>
      <c r="H57" s="17"/>
      <c r="I57" s="17"/>
      <c r="J57" s="17"/>
      <c r="K57" s="17"/>
      <c r="L57" s="17"/>
    </row>
    <row r="58" spans="1:12" x14ac:dyDescent="0.25">
      <c r="A58" s="17"/>
      <c r="B58" s="17"/>
      <c r="C58" s="17"/>
      <c r="D58" s="17"/>
      <c r="E58" s="17"/>
      <c r="F58" s="17"/>
      <c r="G58" s="17"/>
      <c r="H58" s="17"/>
      <c r="I58" s="17"/>
      <c r="J58" s="17"/>
      <c r="K58" s="17"/>
      <c r="L58" s="17"/>
    </row>
    <row r="59" spans="1:12" x14ac:dyDescent="0.25">
      <c r="B59" s="17"/>
      <c r="C59" s="17"/>
      <c r="D59" s="17"/>
      <c r="E59" s="17"/>
      <c r="F59" s="17"/>
      <c r="G59" s="17"/>
      <c r="H59" s="17"/>
      <c r="I59" s="17"/>
      <c r="J59" s="17"/>
      <c r="K59" s="17"/>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8"/>
  <sheetViews>
    <sheetView zoomScale="115" zoomScaleNormal="115" workbookViewId="0">
      <selection sqref="A1:I1"/>
    </sheetView>
  </sheetViews>
  <sheetFormatPr defaultRowHeight="13.2" x14ac:dyDescent="0.25"/>
  <cols>
    <col min="1" max="1" width="25.44140625" customWidth="1"/>
    <col min="12" max="12" width="15.109375" style="30" customWidth="1"/>
  </cols>
  <sheetData>
    <row r="1" spans="1:12" x14ac:dyDescent="0.25">
      <c r="A1" s="31" t="s">
        <v>480</v>
      </c>
      <c r="B1" s="31"/>
      <c r="C1" s="31"/>
      <c r="D1" s="31"/>
      <c r="E1" s="31"/>
      <c r="F1" s="31"/>
      <c r="G1" s="32"/>
      <c r="H1" s="32"/>
      <c r="I1" s="32"/>
      <c r="J1" s="2" t="s">
        <v>482</v>
      </c>
      <c r="K1" s="2"/>
      <c r="L1" s="51" t="s">
        <v>506</v>
      </c>
    </row>
    <row r="2" spans="1:12" ht="9.75" customHeight="1" x14ac:dyDescent="0.25">
      <c r="A2" s="31" t="s">
        <v>481</v>
      </c>
      <c r="B2" s="31"/>
      <c r="C2" s="31"/>
      <c r="D2" s="31"/>
      <c r="E2" s="31"/>
      <c r="F2" s="31"/>
      <c r="G2" s="32"/>
      <c r="H2" s="32"/>
      <c r="I2" s="32"/>
      <c r="J2" s="2"/>
      <c r="K2" s="33" t="str">
        <f>'QCS Page 2'!K2:L2</f>
        <v>FULL YEAR 2024</v>
      </c>
      <c r="L2" s="33"/>
    </row>
    <row r="3" spans="1:12" ht="9.75" customHeight="1" x14ac:dyDescent="0.25">
      <c r="A3" s="2"/>
      <c r="B3" s="2"/>
      <c r="C3" s="2"/>
      <c r="D3" s="2"/>
      <c r="E3" s="2"/>
      <c r="F3" s="2"/>
      <c r="G3" s="2"/>
      <c r="H3" s="2"/>
      <c r="I3" s="2"/>
      <c r="J3" s="33" t="str">
        <f>'QCS Page 1'!J3:L3</f>
        <v>Beginning Jan. 2024 - Dec. 2024</v>
      </c>
      <c r="K3" s="33"/>
      <c r="L3" s="33"/>
    </row>
    <row r="4" spans="1:12" ht="8.25" customHeight="1" x14ac:dyDescent="0.25">
      <c r="A4" s="2"/>
      <c r="B4" s="2"/>
      <c r="C4" s="2"/>
      <c r="D4" s="2"/>
      <c r="E4" s="2"/>
      <c r="F4" s="2"/>
      <c r="G4" s="2"/>
      <c r="H4" s="2"/>
      <c r="I4" s="2"/>
      <c r="J4" s="2" t="s">
        <v>483</v>
      </c>
      <c r="K4" s="2"/>
      <c r="L4" s="51"/>
    </row>
    <row r="5" spans="1:12" ht="9" customHeight="1" x14ac:dyDescent="0.25">
      <c r="A5" s="2"/>
      <c r="B5" s="2"/>
      <c r="C5" s="2"/>
      <c r="D5" s="2"/>
      <c r="E5" s="2"/>
      <c r="F5" s="2"/>
      <c r="G5" s="2"/>
      <c r="H5" s="2"/>
      <c r="I5" s="2"/>
      <c r="J5" s="33" t="str">
        <f>'QCS Page 1'!J5:L5</f>
        <v>Expiration Date 11-30-2024</v>
      </c>
      <c r="K5" s="33"/>
      <c r="L5" s="33"/>
    </row>
    <row r="6" spans="1:12" ht="9.75" customHeight="1" x14ac:dyDescent="0.25">
      <c r="A6" s="33" t="s">
        <v>484</v>
      </c>
      <c r="B6" s="33"/>
      <c r="C6" s="33"/>
      <c r="D6" s="33"/>
      <c r="E6" s="33" t="s">
        <v>485</v>
      </c>
      <c r="F6" s="33"/>
      <c r="G6" s="33"/>
      <c r="H6" s="33"/>
      <c r="I6" s="33"/>
      <c r="J6" s="33"/>
      <c r="K6" s="33"/>
      <c r="L6" s="33"/>
    </row>
    <row r="7" spans="1:12" ht="15" customHeight="1" x14ac:dyDescent="0.25">
      <c r="A7" s="2"/>
      <c r="B7" s="31" t="s">
        <v>472</v>
      </c>
      <c r="C7" s="31"/>
      <c r="D7" s="31"/>
      <c r="E7" s="31"/>
      <c r="F7" s="31" t="s">
        <v>477</v>
      </c>
      <c r="G7" s="31"/>
      <c r="H7" s="31"/>
      <c r="I7" s="31"/>
      <c r="J7" s="34"/>
      <c r="K7" s="34"/>
      <c r="L7" s="51"/>
    </row>
    <row r="8" spans="1:12" ht="19.5" customHeight="1" x14ac:dyDescent="0.25">
      <c r="A8" s="3"/>
      <c r="B8" s="36" t="s">
        <v>473</v>
      </c>
      <c r="C8" s="35"/>
      <c r="D8" s="35" t="s">
        <v>474</v>
      </c>
      <c r="E8" s="35"/>
      <c r="F8" s="35" t="s">
        <v>473</v>
      </c>
      <c r="G8" s="35"/>
      <c r="H8" s="35" t="s">
        <v>474</v>
      </c>
      <c r="I8" s="35"/>
      <c r="J8" s="35" t="s">
        <v>478</v>
      </c>
      <c r="K8" s="35"/>
      <c r="L8" s="53" t="s">
        <v>479</v>
      </c>
    </row>
    <row r="9" spans="1:12" ht="9.6" customHeight="1" x14ac:dyDescent="0.25">
      <c r="A9" s="5"/>
      <c r="B9" s="14" t="s">
        <v>476</v>
      </c>
      <c r="C9" s="14" t="s">
        <v>475</v>
      </c>
      <c r="D9" s="14" t="s">
        <v>476</v>
      </c>
      <c r="E9" s="14" t="s">
        <v>475</v>
      </c>
      <c r="F9" s="15" t="s">
        <v>476</v>
      </c>
      <c r="G9" s="15" t="s">
        <v>475</v>
      </c>
      <c r="H9" s="15" t="s">
        <v>476</v>
      </c>
      <c r="I9" s="15" t="s">
        <v>475</v>
      </c>
      <c r="J9" s="15" t="s">
        <v>476</v>
      </c>
      <c r="K9" s="15" t="s">
        <v>475</v>
      </c>
      <c r="L9" s="20"/>
    </row>
    <row r="10" spans="1:12" ht="9.6" customHeight="1" x14ac:dyDescent="0.25">
      <c r="A10" s="27" t="s">
        <v>84</v>
      </c>
      <c r="B10" s="19">
        <v>73549</v>
      </c>
      <c r="C10" s="19">
        <v>6900530</v>
      </c>
      <c r="D10" s="19">
        <v>13068</v>
      </c>
      <c r="E10" s="19">
        <v>1200628</v>
      </c>
      <c r="F10" s="19">
        <v>8428</v>
      </c>
      <c r="G10" s="19">
        <v>796000</v>
      </c>
      <c r="H10" s="19">
        <v>444</v>
      </c>
      <c r="I10" s="19">
        <v>33488</v>
      </c>
      <c r="J10" s="19">
        <v>95489</v>
      </c>
      <c r="K10" s="19">
        <v>8930646</v>
      </c>
      <c r="L10" s="19">
        <v>348144929</v>
      </c>
    </row>
    <row r="11" spans="1:12" ht="9.6" customHeight="1" x14ac:dyDescent="0.25">
      <c r="A11" s="27" t="s">
        <v>85</v>
      </c>
      <c r="B11" s="19">
        <v>73457</v>
      </c>
      <c r="C11" s="19">
        <v>6893528</v>
      </c>
      <c r="D11" s="19">
        <v>12848</v>
      </c>
      <c r="E11" s="19">
        <v>1183479</v>
      </c>
      <c r="F11" s="19">
        <v>8369</v>
      </c>
      <c r="G11" s="19">
        <v>791496</v>
      </c>
      <c r="H11" s="19">
        <v>3</v>
      </c>
      <c r="I11" s="19">
        <v>285</v>
      </c>
      <c r="J11" s="19">
        <v>94677</v>
      </c>
      <c r="K11" s="19">
        <v>8868788</v>
      </c>
      <c r="L11" s="19">
        <v>345121883</v>
      </c>
    </row>
    <row r="12" spans="1:12" ht="9.6" customHeight="1" x14ac:dyDescent="0.25">
      <c r="A12" s="27" t="s">
        <v>86</v>
      </c>
      <c r="B12" s="19">
        <v>92</v>
      </c>
      <c r="C12" s="19">
        <v>7002</v>
      </c>
      <c r="D12" s="19">
        <v>220</v>
      </c>
      <c r="E12" s="19">
        <v>17149</v>
      </c>
      <c r="F12" s="19">
        <v>59</v>
      </c>
      <c r="G12" s="19">
        <v>4504</v>
      </c>
      <c r="H12" s="19">
        <v>441</v>
      </c>
      <c r="I12" s="19">
        <v>33203</v>
      </c>
      <c r="J12" s="19">
        <v>812</v>
      </c>
      <c r="K12" s="19">
        <v>61858</v>
      </c>
      <c r="L12" s="19">
        <v>3023046</v>
      </c>
    </row>
    <row r="13" spans="1:12" ht="9.6" customHeight="1" x14ac:dyDescent="0.25">
      <c r="A13" s="27" t="s">
        <v>87</v>
      </c>
      <c r="B13" s="19">
        <v>194162</v>
      </c>
      <c r="C13" s="19">
        <v>21539479</v>
      </c>
      <c r="D13" s="19">
        <v>28895</v>
      </c>
      <c r="E13" s="19">
        <v>3090165</v>
      </c>
      <c r="F13" s="19">
        <v>13793</v>
      </c>
      <c r="G13" s="19">
        <v>1413736</v>
      </c>
      <c r="H13" s="19">
        <v>182</v>
      </c>
      <c r="I13" s="19">
        <v>12414</v>
      </c>
      <c r="J13" s="19">
        <v>237032</v>
      </c>
      <c r="K13" s="19">
        <v>26055794</v>
      </c>
      <c r="L13" s="19">
        <v>537893411</v>
      </c>
    </row>
    <row r="14" spans="1:12" ht="9.6" customHeight="1" x14ac:dyDescent="0.25">
      <c r="A14" s="27" t="s">
        <v>88</v>
      </c>
      <c r="B14" s="19">
        <v>13</v>
      </c>
      <c r="C14" s="19">
        <v>914</v>
      </c>
      <c r="D14" s="19">
        <v>16</v>
      </c>
      <c r="E14" s="19">
        <v>1561</v>
      </c>
      <c r="F14" s="19">
        <v>11</v>
      </c>
      <c r="G14" s="19">
        <v>947</v>
      </c>
      <c r="H14" s="19">
        <v>0</v>
      </c>
      <c r="I14" s="19">
        <v>0</v>
      </c>
      <c r="J14" s="19">
        <v>40</v>
      </c>
      <c r="K14" s="19">
        <v>3422</v>
      </c>
      <c r="L14" s="19">
        <v>247206</v>
      </c>
    </row>
    <row r="15" spans="1:12" ht="9.6" customHeight="1" x14ac:dyDescent="0.25">
      <c r="A15" s="27" t="s">
        <v>89</v>
      </c>
      <c r="B15" s="19">
        <v>110897</v>
      </c>
      <c r="C15" s="19">
        <v>12245361</v>
      </c>
      <c r="D15" s="19">
        <v>704</v>
      </c>
      <c r="E15" s="19">
        <v>72688</v>
      </c>
      <c r="F15" s="19">
        <v>4924</v>
      </c>
      <c r="G15" s="19">
        <v>490202</v>
      </c>
      <c r="H15" s="19">
        <v>54</v>
      </c>
      <c r="I15" s="19">
        <v>613</v>
      </c>
      <c r="J15" s="19">
        <v>116579</v>
      </c>
      <c r="K15" s="19">
        <v>12808864</v>
      </c>
      <c r="L15" s="19">
        <v>160086690</v>
      </c>
    </row>
    <row r="16" spans="1:12" ht="9.6" customHeight="1" x14ac:dyDescent="0.25">
      <c r="A16" s="27" t="s">
        <v>90</v>
      </c>
      <c r="B16" s="19">
        <v>61</v>
      </c>
      <c r="C16" s="19">
        <v>6717</v>
      </c>
      <c r="D16" s="19">
        <v>4</v>
      </c>
      <c r="E16" s="19">
        <v>396</v>
      </c>
      <c r="F16" s="19">
        <v>2</v>
      </c>
      <c r="G16" s="19">
        <v>189</v>
      </c>
      <c r="H16" s="19">
        <v>0</v>
      </c>
      <c r="I16" s="19">
        <v>0</v>
      </c>
      <c r="J16" s="19">
        <v>67</v>
      </c>
      <c r="K16" s="19">
        <v>7302</v>
      </c>
      <c r="L16" s="19">
        <v>217640</v>
      </c>
    </row>
    <row r="17" spans="1:12" ht="9.6" customHeight="1" x14ac:dyDescent="0.25">
      <c r="A17" s="27" t="s">
        <v>91</v>
      </c>
      <c r="B17" s="19">
        <v>0</v>
      </c>
      <c r="C17" s="19">
        <v>0</v>
      </c>
      <c r="D17" s="19">
        <v>0</v>
      </c>
      <c r="E17" s="19">
        <v>0</v>
      </c>
      <c r="F17" s="19">
        <v>0</v>
      </c>
      <c r="G17" s="19">
        <v>0</v>
      </c>
      <c r="H17" s="19">
        <v>0</v>
      </c>
      <c r="I17" s="19">
        <v>0</v>
      </c>
      <c r="J17" s="19">
        <v>0</v>
      </c>
      <c r="K17" s="19">
        <v>0</v>
      </c>
      <c r="L17" s="19">
        <v>0</v>
      </c>
    </row>
    <row r="18" spans="1:12" ht="9.6" customHeight="1" x14ac:dyDescent="0.25">
      <c r="A18" s="27" t="s">
        <v>92</v>
      </c>
      <c r="B18" s="19">
        <v>110836</v>
      </c>
      <c r="C18" s="19">
        <v>12238644</v>
      </c>
      <c r="D18" s="19">
        <v>702</v>
      </c>
      <c r="E18" s="19">
        <v>72230</v>
      </c>
      <c r="F18" s="19">
        <v>4922</v>
      </c>
      <c r="G18" s="19">
        <v>490013</v>
      </c>
      <c r="H18" s="19">
        <v>54</v>
      </c>
      <c r="I18" s="19">
        <v>613</v>
      </c>
      <c r="J18" s="19">
        <v>116514</v>
      </c>
      <c r="K18" s="19">
        <v>12801500</v>
      </c>
      <c r="L18" s="19">
        <v>159868755</v>
      </c>
    </row>
    <row r="19" spans="1:12" ht="9.6" customHeight="1" x14ac:dyDescent="0.25">
      <c r="A19" s="27" t="s">
        <v>93</v>
      </c>
      <c r="B19" s="19">
        <v>70974</v>
      </c>
      <c r="C19" s="19">
        <v>8099311</v>
      </c>
      <c r="D19" s="19">
        <v>18682</v>
      </c>
      <c r="E19" s="19">
        <v>2077472</v>
      </c>
      <c r="F19" s="19">
        <v>6493</v>
      </c>
      <c r="G19" s="19">
        <v>706322</v>
      </c>
      <c r="H19" s="19">
        <v>98</v>
      </c>
      <c r="I19" s="19">
        <v>9630</v>
      </c>
      <c r="J19" s="19">
        <v>96247</v>
      </c>
      <c r="K19" s="19">
        <v>10892735</v>
      </c>
      <c r="L19" s="19">
        <v>260485422</v>
      </c>
    </row>
    <row r="20" spans="1:12" ht="9.6" customHeight="1" x14ac:dyDescent="0.25">
      <c r="A20" s="27" t="s">
        <v>94</v>
      </c>
      <c r="B20" s="19">
        <v>14225</v>
      </c>
      <c r="C20" s="19">
        <v>1617750</v>
      </c>
      <c r="D20" s="19">
        <v>1</v>
      </c>
      <c r="E20" s="19">
        <v>120</v>
      </c>
      <c r="F20" s="19">
        <v>2</v>
      </c>
      <c r="G20" s="19">
        <v>276</v>
      </c>
      <c r="H20" s="19">
        <v>0</v>
      </c>
      <c r="I20" s="19">
        <v>0</v>
      </c>
      <c r="J20" s="19">
        <v>14228</v>
      </c>
      <c r="K20" s="19">
        <v>1618146</v>
      </c>
      <c r="L20" s="19">
        <v>18066842</v>
      </c>
    </row>
    <row r="21" spans="1:12" ht="9.6" customHeight="1" x14ac:dyDescent="0.25">
      <c r="A21" s="27" t="s">
        <v>95</v>
      </c>
      <c r="B21" s="19">
        <v>2894</v>
      </c>
      <c r="C21" s="19">
        <v>292830</v>
      </c>
      <c r="D21" s="19">
        <v>21</v>
      </c>
      <c r="E21" s="19">
        <v>1849</v>
      </c>
      <c r="F21" s="19">
        <v>5</v>
      </c>
      <c r="G21" s="19">
        <v>256</v>
      </c>
      <c r="H21" s="19">
        <v>4</v>
      </c>
      <c r="I21" s="19">
        <v>200</v>
      </c>
      <c r="J21" s="19">
        <v>2924</v>
      </c>
      <c r="K21" s="19">
        <v>295135</v>
      </c>
      <c r="L21" s="19">
        <v>5063151</v>
      </c>
    </row>
    <row r="22" spans="1:12" ht="9.6" customHeight="1" x14ac:dyDescent="0.25">
      <c r="A22" s="27" t="s">
        <v>96</v>
      </c>
      <c r="B22" s="19">
        <v>53855</v>
      </c>
      <c r="C22" s="19">
        <v>6188731</v>
      </c>
      <c r="D22" s="19">
        <v>18660</v>
      </c>
      <c r="E22" s="19">
        <v>2075503</v>
      </c>
      <c r="F22" s="19">
        <v>6486</v>
      </c>
      <c r="G22" s="19">
        <v>705790</v>
      </c>
      <c r="H22" s="19">
        <v>94</v>
      </c>
      <c r="I22" s="19">
        <v>9430</v>
      </c>
      <c r="J22" s="19">
        <v>79095</v>
      </c>
      <c r="K22" s="19">
        <v>8979454</v>
      </c>
      <c r="L22" s="19">
        <v>237355429</v>
      </c>
    </row>
    <row r="23" spans="1:12" ht="9.6" customHeight="1" x14ac:dyDescent="0.25">
      <c r="A23" s="27" t="s">
        <v>97</v>
      </c>
      <c r="B23" s="19">
        <v>4104</v>
      </c>
      <c r="C23" s="19">
        <v>439011</v>
      </c>
      <c r="D23" s="19">
        <v>1387</v>
      </c>
      <c r="E23" s="19">
        <v>148532</v>
      </c>
      <c r="F23" s="19">
        <v>1624</v>
      </c>
      <c r="G23" s="19">
        <v>156060</v>
      </c>
      <c r="H23" s="19">
        <v>1</v>
      </c>
      <c r="I23" s="19">
        <v>95</v>
      </c>
      <c r="J23" s="19">
        <v>7116</v>
      </c>
      <c r="K23" s="19">
        <v>743698</v>
      </c>
      <c r="L23" s="19">
        <v>41864358</v>
      </c>
    </row>
    <row r="24" spans="1:12" ht="9.6" customHeight="1" x14ac:dyDescent="0.25">
      <c r="A24" s="27" t="s">
        <v>98</v>
      </c>
      <c r="B24" s="19">
        <v>4087</v>
      </c>
      <c r="C24" s="19">
        <v>438638</v>
      </c>
      <c r="D24" s="19">
        <v>382</v>
      </c>
      <c r="E24" s="19">
        <v>40465</v>
      </c>
      <c r="F24" s="19">
        <v>1619</v>
      </c>
      <c r="G24" s="19">
        <v>155619</v>
      </c>
      <c r="H24" s="19">
        <v>1</v>
      </c>
      <c r="I24" s="19">
        <v>95</v>
      </c>
      <c r="J24" s="19">
        <v>6089</v>
      </c>
      <c r="K24" s="19">
        <v>634817</v>
      </c>
      <c r="L24" s="19">
        <v>34579714</v>
      </c>
    </row>
    <row r="25" spans="1:12" ht="9.6" customHeight="1" x14ac:dyDescent="0.25">
      <c r="A25" s="27" t="s">
        <v>99</v>
      </c>
      <c r="B25" s="19">
        <v>0</v>
      </c>
      <c r="C25" s="19">
        <v>0</v>
      </c>
      <c r="D25" s="19">
        <v>0</v>
      </c>
      <c r="E25" s="19">
        <v>0</v>
      </c>
      <c r="F25" s="19">
        <v>0</v>
      </c>
      <c r="G25" s="19">
        <v>0</v>
      </c>
      <c r="H25" s="19">
        <v>0</v>
      </c>
      <c r="I25" s="19">
        <v>0</v>
      </c>
      <c r="J25" s="19">
        <v>0</v>
      </c>
      <c r="K25" s="19">
        <v>0</v>
      </c>
      <c r="L25" s="19">
        <v>0</v>
      </c>
    </row>
    <row r="26" spans="1:12" ht="9.6" customHeight="1" x14ac:dyDescent="0.25">
      <c r="A26" s="27" t="s">
        <v>100</v>
      </c>
      <c r="B26" s="19">
        <v>4</v>
      </c>
      <c r="C26" s="19">
        <v>82</v>
      </c>
      <c r="D26" s="19">
        <v>0</v>
      </c>
      <c r="E26" s="19">
        <v>0</v>
      </c>
      <c r="F26" s="19">
        <v>3</v>
      </c>
      <c r="G26" s="19">
        <v>317</v>
      </c>
      <c r="H26" s="19">
        <v>0</v>
      </c>
      <c r="I26" s="19">
        <v>0</v>
      </c>
      <c r="J26" s="19">
        <v>7</v>
      </c>
      <c r="K26" s="19">
        <v>399</v>
      </c>
      <c r="L26" s="19">
        <v>19749</v>
      </c>
    </row>
    <row r="27" spans="1:12" ht="9.6" customHeight="1" x14ac:dyDescent="0.25">
      <c r="A27" s="27" t="s">
        <v>101</v>
      </c>
      <c r="B27" s="19">
        <v>4641</v>
      </c>
      <c r="C27" s="19">
        <v>448034</v>
      </c>
      <c r="D27" s="19">
        <v>5523</v>
      </c>
      <c r="E27" s="19">
        <v>549439</v>
      </c>
      <c r="F27" s="19">
        <v>363</v>
      </c>
      <c r="G27" s="19">
        <v>35100</v>
      </c>
      <c r="H27" s="19">
        <v>12</v>
      </c>
      <c r="I27" s="19">
        <v>1210</v>
      </c>
      <c r="J27" s="19">
        <v>10539</v>
      </c>
      <c r="K27" s="19">
        <v>1033783</v>
      </c>
      <c r="L27" s="19">
        <v>43638075</v>
      </c>
    </row>
    <row r="28" spans="1:12" ht="9.6" customHeight="1" x14ac:dyDescent="0.25">
      <c r="A28" s="27" t="s">
        <v>102</v>
      </c>
      <c r="B28" s="19">
        <v>1598</v>
      </c>
      <c r="C28" s="19">
        <v>144909</v>
      </c>
      <c r="D28" s="19">
        <v>625</v>
      </c>
      <c r="E28" s="19">
        <v>53838</v>
      </c>
      <c r="F28" s="19">
        <v>292</v>
      </c>
      <c r="G28" s="19">
        <v>28261</v>
      </c>
      <c r="H28" s="19">
        <v>12</v>
      </c>
      <c r="I28" s="19">
        <v>1210</v>
      </c>
      <c r="J28" s="19">
        <v>2527</v>
      </c>
      <c r="K28" s="19">
        <v>228218</v>
      </c>
      <c r="L28" s="19">
        <v>15212185</v>
      </c>
    </row>
    <row r="29" spans="1:12" ht="9.6" customHeight="1" x14ac:dyDescent="0.25">
      <c r="A29" s="27" t="s">
        <v>103</v>
      </c>
      <c r="B29" s="19">
        <v>33</v>
      </c>
      <c r="C29" s="19">
        <v>3308</v>
      </c>
      <c r="D29" s="19">
        <v>4</v>
      </c>
      <c r="E29" s="19">
        <v>407</v>
      </c>
      <c r="F29" s="19">
        <v>16</v>
      </c>
      <c r="G29" s="19">
        <v>1571</v>
      </c>
      <c r="H29" s="19">
        <v>0</v>
      </c>
      <c r="I29" s="19">
        <v>0</v>
      </c>
      <c r="J29" s="19">
        <v>53</v>
      </c>
      <c r="K29" s="19">
        <v>5286</v>
      </c>
      <c r="L29" s="19">
        <v>386409</v>
      </c>
    </row>
    <row r="30" spans="1:12" ht="9.6" customHeight="1" x14ac:dyDescent="0.25">
      <c r="A30" s="27" t="s">
        <v>104</v>
      </c>
      <c r="B30" s="19">
        <v>0</v>
      </c>
      <c r="C30" s="19">
        <v>0</v>
      </c>
      <c r="D30" s="19">
        <v>0</v>
      </c>
      <c r="E30" s="19">
        <v>0</v>
      </c>
      <c r="F30" s="19">
        <v>0</v>
      </c>
      <c r="G30" s="19">
        <v>0</v>
      </c>
      <c r="H30" s="19">
        <v>0</v>
      </c>
      <c r="I30" s="19">
        <v>0</v>
      </c>
      <c r="J30" s="19">
        <v>0</v>
      </c>
      <c r="K30" s="19">
        <v>0</v>
      </c>
      <c r="L30" s="19">
        <v>0</v>
      </c>
    </row>
    <row r="31" spans="1:12" ht="9.6" customHeight="1" x14ac:dyDescent="0.25">
      <c r="A31" s="27" t="s">
        <v>105</v>
      </c>
      <c r="B31" s="19">
        <v>2130</v>
      </c>
      <c r="C31" s="19">
        <v>213835</v>
      </c>
      <c r="D31" s="19">
        <v>309</v>
      </c>
      <c r="E31" s="19">
        <v>30321</v>
      </c>
      <c r="F31" s="19">
        <v>9</v>
      </c>
      <c r="G31" s="19">
        <v>382</v>
      </c>
      <c r="H31" s="19">
        <v>0</v>
      </c>
      <c r="I31" s="19">
        <v>0</v>
      </c>
      <c r="J31" s="19">
        <v>2448</v>
      </c>
      <c r="K31" s="19">
        <v>244538</v>
      </c>
      <c r="L31" s="19">
        <v>5944532</v>
      </c>
    </row>
    <row r="32" spans="1:12" ht="9.6" customHeight="1" x14ac:dyDescent="0.25">
      <c r="A32" s="27" t="s">
        <v>106</v>
      </c>
      <c r="B32" s="19">
        <v>869</v>
      </c>
      <c r="C32" s="19">
        <v>84888</v>
      </c>
      <c r="D32" s="19">
        <v>4566</v>
      </c>
      <c r="E32" s="19">
        <v>462996</v>
      </c>
      <c r="F32" s="19">
        <v>46</v>
      </c>
      <c r="G32" s="19">
        <v>4886</v>
      </c>
      <c r="H32" s="19">
        <v>0</v>
      </c>
      <c r="I32" s="19">
        <v>0</v>
      </c>
      <c r="J32" s="19">
        <v>5481</v>
      </c>
      <c r="K32" s="19">
        <v>552770</v>
      </c>
      <c r="L32" s="19">
        <v>21963458</v>
      </c>
    </row>
    <row r="33" spans="1:12" ht="9.6" customHeight="1" x14ac:dyDescent="0.25">
      <c r="A33" s="27" t="s">
        <v>107</v>
      </c>
      <c r="B33" s="19">
        <v>3533</v>
      </c>
      <c r="C33" s="19">
        <v>306848</v>
      </c>
      <c r="D33" s="19">
        <v>2583</v>
      </c>
      <c r="E33" s="19">
        <v>240473</v>
      </c>
      <c r="F33" s="19">
        <v>378</v>
      </c>
      <c r="G33" s="19">
        <v>25105</v>
      </c>
      <c r="H33" s="19">
        <v>17</v>
      </c>
      <c r="I33" s="19">
        <v>866</v>
      </c>
      <c r="J33" s="19">
        <v>6511</v>
      </c>
      <c r="K33" s="19">
        <v>573292</v>
      </c>
      <c r="L33" s="19">
        <v>31571660</v>
      </c>
    </row>
    <row r="34" spans="1:12" ht="9.6" customHeight="1" x14ac:dyDescent="0.25">
      <c r="A34" s="27" t="s">
        <v>108</v>
      </c>
      <c r="B34" s="19">
        <v>2183</v>
      </c>
      <c r="C34" s="19">
        <v>201675</v>
      </c>
      <c r="D34" s="19">
        <v>643</v>
      </c>
      <c r="E34" s="19">
        <v>62363</v>
      </c>
      <c r="F34" s="19">
        <v>0</v>
      </c>
      <c r="G34" s="19">
        <v>0</v>
      </c>
      <c r="H34" s="19">
        <v>0</v>
      </c>
      <c r="I34" s="19">
        <v>0</v>
      </c>
      <c r="J34" s="19">
        <v>2826</v>
      </c>
      <c r="K34" s="19">
        <v>264038</v>
      </c>
      <c r="L34" s="19">
        <v>8106844</v>
      </c>
    </row>
    <row r="35" spans="1:12" ht="9.6" customHeight="1" x14ac:dyDescent="0.25">
      <c r="A35" s="27" t="s">
        <v>109</v>
      </c>
      <c r="B35" s="19">
        <v>2</v>
      </c>
      <c r="C35" s="19">
        <v>27</v>
      </c>
      <c r="D35" s="19">
        <v>0</v>
      </c>
      <c r="E35" s="19">
        <v>0</v>
      </c>
      <c r="F35" s="19">
        <v>0</v>
      </c>
      <c r="G35" s="19">
        <v>0</v>
      </c>
      <c r="H35" s="19">
        <v>0</v>
      </c>
      <c r="I35" s="19">
        <v>0</v>
      </c>
      <c r="J35" s="19">
        <v>2</v>
      </c>
      <c r="K35" s="19">
        <v>27</v>
      </c>
      <c r="L35" s="19">
        <v>2273</v>
      </c>
    </row>
    <row r="36" spans="1:12" ht="9.6" customHeight="1" x14ac:dyDescent="0.25">
      <c r="A36" s="27" t="s">
        <v>110</v>
      </c>
      <c r="B36" s="19">
        <v>0</v>
      </c>
      <c r="C36" s="19">
        <v>0</v>
      </c>
      <c r="D36" s="19">
        <v>417</v>
      </c>
      <c r="E36" s="19">
        <v>41867</v>
      </c>
      <c r="F36" s="19">
        <v>1</v>
      </c>
      <c r="G36" s="19">
        <v>31</v>
      </c>
      <c r="H36" s="19">
        <v>0</v>
      </c>
      <c r="I36" s="19">
        <v>0</v>
      </c>
      <c r="J36" s="19">
        <v>418</v>
      </c>
      <c r="K36" s="19">
        <v>41898</v>
      </c>
      <c r="L36" s="19">
        <v>1356079</v>
      </c>
    </row>
    <row r="37" spans="1:12" ht="9.6" customHeight="1" x14ac:dyDescent="0.25">
      <c r="A37" s="27" t="s">
        <v>111</v>
      </c>
      <c r="B37" s="19">
        <v>804</v>
      </c>
      <c r="C37" s="19">
        <v>52277</v>
      </c>
      <c r="D37" s="19">
        <v>125</v>
      </c>
      <c r="E37" s="19">
        <v>11321</v>
      </c>
      <c r="F37" s="19">
        <v>257</v>
      </c>
      <c r="G37" s="19">
        <v>24175</v>
      </c>
      <c r="H37" s="19">
        <v>0</v>
      </c>
      <c r="I37" s="19">
        <v>0</v>
      </c>
      <c r="J37" s="19">
        <v>1186</v>
      </c>
      <c r="K37" s="19">
        <v>87773</v>
      </c>
      <c r="L37" s="19">
        <v>7578220</v>
      </c>
    </row>
    <row r="38" spans="1:12" ht="9.6" customHeight="1" x14ac:dyDescent="0.25">
      <c r="A38" s="27" t="s">
        <v>112</v>
      </c>
      <c r="B38" s="19">
        <v>9</v>
      </c>
      <c r="C38" s="19">
        <v>90</v>
      </c>
      <c r="D38" s="19">
        <v>0</v>
      </c>
      <c r="E38" s="19">
        <v>0</v>
      </c>
      <c r="F38" s="19">
        <v>0</v>
      </c>
      <c r="G38" s="19">
        <v>0</v>
      </c>
      <c r="H38" s="19">
        <v>0</v>
      </c>
      <c r="I38" s="19">
        <v>0</v>
      </c>
      <c r="J38" s="19">
        <v>9</v>
      </c>
      <c r="K38" s="19">
        <v>90</v>
      </c>
      <c r="L38" s="19">
        <v>88200</v>
      </c>
    </row>
    <row r="39" spans="1:12" ht="9.6" customHeight="1" x14ac:dyDescent="0.25">
      <c r="A39" s="27" t="s">
        <v>113</v>
      </c>
      <c r="B39" s="19">
        <v>0</v>
      </c>
      <c r="C39" s="19">
        <v>0</v>
      </c>
      <c r="D39" s="19">
        <v>32</v>
      </c>
      <c r="E39" s="19">
        <v>2330</v>
      </c>
      <c r="F39" s="19">
        <v>70</v>
      </c>
      <c r="G39" s="19">
        <v>6905</v>
      </c>
      <c r="H39" s="19">
        <v>0</v>
      </c>
      <c r="I39" s="19">
        <v>0</v>
      </c>
      <c r="J39" s="19">
        <v>102</v>
      </c>
      <c r="K39" s="19">
        <v>9235</v>
      </c>
      <c r="L39" s="19">
        <v>457868</v>
      </c>
    </row>
    <row r="40" spans="1:12" ht="9.6" customHeight="1" x14ac:dyDescent="0.25">
      <c r="A40" s="27" t="s">
        <v>114</v>
      </c>
      <c r="B40" s="19">
        <v>507</v>
      </c>
      <c r="C40" s="19">
        <v>45594</v>
      </c>
      <c r="D40" s="19">
        <v>93</v>
      </c>
      <c r="E40" s="19">
        <v>8991</v>
      </c>
      <c r="F40" s="19">
        <v>187</v>
      </c>
      <c r="G40" s="19">
        <v>17270</v>
      </c>
      <c r="H40" s="19">
        <v>0</v>
      </c>
      <c r="I40" s="19">
        <v>0</v>
      </c>
      <c r="J40" s="19">
        <v>787</v>
      </c>
      <c r="K40" s="19">
        <v>71855</v>
      </c>
      <c r="L40" s="19">
        <v>6551249</v>
      </c>
    </row>
    <row r="41" spans="1:12" ht="9.6" customHeight="1" x14ac:dyDescent="0.25">
      <c r="A41" s="27" t="s">
        <v>115</v>
      </c>
      <c r="B41" s="19">
        <v>0</v>
      </c>
      <c r="C41" s="19">
        <v>0</v>
      </c>
      <c r="D41" s="19">
        <v>0</v>
      </c>
      <c r="E41" s="19">
        <v>0</v>
      </c>
      <c r="F41" s="19">
        <v>0</v>
      </c>
      <c r="G41" s="19">
        <v>0</v>
      </c>
      <c r="H41" s="19">
        <v>0</v>
      </c>
      <c r="I41" s="19">
        <v>0</v>
      </c>
      <c r="J41" s="19">
        <v>0</v>
      </c>
      <c r="K41" s="19">
        <v>0</v>
      </c>
      <c r="L41" s="19">
        <v>0</v>
      </c>
    </row>
    <row r="42" spans="1:12" ht="9.6" customHeight="1" x14ac:dyDescent="0.25">
      <c r="A42" s="27" t="s">
        <v>116</v>
      </c>
      <c r="B42" s="19">
        <v>0</v>
      </c>
      <c r="C42" s="19">
        <v>0</v>
      </c>
      <c r="D42" s="19">
        <v>0</v>
      </c>
      <c r="E42" s="19">
        <v>0</v>
      </c>
      <c r="F42" s="19">
        <v>0</v>
      </c>
      <c r="G42" s="19">
        <v>0</v>
      </c>
      <c r="H42" s="19">
        <v>0</v>
      </c>
      <c r="I42" s="19">
        <v>0</v>
      </c>
      <c r="J42" s="19">
        <v>0</v>
      </c>
      <c r="K42" s="19">
        <v>0</v>
      </c>
      <c r="L42" s="19">
        <v>0</v>
      </c>
    </row>
    <row r="43" spans="1:12" ht="9.6" customHeight="1" x14ac:dyDescent="0.25">
      <c r="A43" s="27" t="s">
        <v>117</v>
      </c>
      <c r="B43" s="19">
        <v>288</v>
      </c>
      <c r="C43" s="19">
        <v>6593</v>
      </c>
      <c r="D43" s="19">
        <v>0</v>
      </c>
      <c r="E43" s="19">
        <v>0</v>
      </c>
      <c r="F43" s="19">
        <v>0</v>
      </c>
      <c r="G43" s="19">
        <v>0</v>
      </c>
      <c r="H43" s="19">
        <v>0</v>
      </c>
      <c r="I43" s="19">
        <v>0</v>
      </c>
      <c r="J43" s="19">
        <v>288</v>
      </c>
      <c r="K43" s="19">
        <v>6593</v>
      </c>
      <c r="L43" s="19">
        <v>480903</v>
      </c>
    </row>
    <row r="44" spans="1:12" ht="9.6" customHeight="1" x14ac:dyDescent="0.25">
      <c r="A44" s="27" t="s">
        <v>118</v>
      </c>
      <c r="B44" s="19">
        <v>0</v>
      </c>
      <c r="C44" s="19">
        <v>0</v>
      </c>
      <c r="D44" s="19">
        <v>0</v>
      </c>
      <c r="E44" s="19">
        <v>0</v>
      </c>
      <c r="F44" s="19">
        <v>0</v>
      </c>
      <c r="G44" s="19">
        <v>0</v>
      </c>
      <c r="H44" s="19">
        <v>0</v>
      </c>
      <c r="I44" s="19">
        <v>0</v>
      </c>
      <c r="J44" s="19">
        <v>0</v>
      </c>
      <c r="K44" s="19">
        <v>0</v>
      </c>
      <c r="L44" s="19">
        <v>0</v>
      </c>
    </row>
    <row r="45" spans="1:12" ht="9.6" customHeight="1" x14ac:dyDescent="0.25">
      <c r="A45" s="27" t="s">
        <v>119</v>
      </c>
      <c r="B45" s="19">
        <v>481053</v>
      </c>
      <c r="C45" s="19">
        <v>26585838</v>
      </c>
      <c r="D45" s="19">
        <v>105579</v>
      </c>
      <c r="E45" s="19">
        <v>9830536</v>
      </c>
      <c r="F45" s="19">
        <v>100575</v>
      </c>
      <c r="G45" s="19">
        <v>8102851</v>
      </c>
      <c r="H45" s="19">
        <v>20386</v>
      </c>
      <c r="I45" s="19">
        <v>2063511</v>
      </c>
      <c r="J45" s="19">
        <v>707593</v>
      </c>
      <c r="K45" s="19">
        <v>46582736</v>
      </c>
      <c r="L45" s="19">
        <v>2511169440</v>
      </c>
    </row>
    <row r="46" spans="1:12" ht="9.6" customHeight="1" x14ac:dyDescent="0.25">
      <c r="A46" s="27" t="s">
        <v>120</v>
      </c>
      <c r="B46" s="19">
        <v>30359</v>
      </c>
      <c r="C46" s="19">
        <v>1683071</v>
      </c>
      <c r="D46" s="19">
        <v>6096</v>
      </c>
      <c r="E46" s="19">
        <v>543898</v>
      </c>
      <c r="F46" s="19">
        <v>6010</v>
      </c>
      <c r="G46" s="19">
        <v>556575</v>
      </c>
      <c r="H46" s="19">
        <v>326</v>
      </c>
      <c r="I46" s="19">
        <v>30430</v>
      </c>
      <c r="J46" s="19">
        <v>42791</v>
      </c>
      <c r="K46" s="19">
        <v>2813974</v>
      </c>
      <c r="L46" s="19">
        <v>167104215</v>
      </c>
    </row>
    <row r="47" spans="1:12" ht="9.6" customHeight="1" x14ac:dyDescent="0.25">
      <c r="A47" s="27" t="s">
        <v>121</v>
      </c>
      <c r="B47" s="19">
        <v>13</v>
      </c>
      <c r="C47" s="19">
        <v>216</v>
      </c>
      <c r="D47" s="19">
        <v>0</v>
      </c>
      <c r="E47" s="19">
        <v>0</v>
      </c>
      <c r="F47" s="19">
        <v>0</v>
      </c>
      <c r="G47" s="19">
        <v>0</v>
      </c>
      <c r="H47" s="19">
        <v>0</v>
      </c>
      <c r="I47" s="19">
        <v>0</v>
      </c>
      <c r="J47" s="19">
        <v>13</v>
      </c>
      <c r="K47" s="19">
        <v>216</v>
      </c>
      <c r="L47" s="19">
        <v>24680</v>
      </c>
    </row>
    <row r="48" spans="1:12" ht="9.6" customHeight="1" x14ac:dyDescent="0.25">
      <c r="A48" s="27" t="s">
        <v>122</v>
      </c>
      <c r="B48" s="19">
        <v>8848</v>
      </c>
      <c r="C48" s="19">
        <v>257024</v>
      </c>
      <c r="D48" s="19">
        <v>0</v>
      </c>
      <c r="E48" s="19">
        <v>0</v>
      </c>
      <c r="F48" s="19">
        <v>3</v>
      </c>
      <c r="G48" s="19">
        <v>314</v>
      </c>
      <c r="H48" s="19">
        <v>0</v>
      </c>
      <c r="I48" s="19">
        <v>0</v>
      </c>
      <c r="J48" s="19">
        <v>8851</v>
      </c>
      <c r="K48" s="19">
        <v>257338</v>
      </c>
      <c r="L48" s="19">
        <v>21122902</v>
      </c>
    </row>
    <row r="49" spans="1:12" ht="9.6" customHeight="1" x14ac:dyDescent="0.25">
      <c r="A49" s="27" t="s">
        <v>123</v>
      </c>
      <c r="B49" s="19">
        <v>4139</v>
      </c>
      <c r="C49" s="19">
        <v>341925</v>
      </c>
      <c r="D49" s="19">
        <v>1338</v>
      </c>
      <c r="E49" s="19">
        <v>115378</v>
      </c>
      <c r="F49" s="19">
        <v>1316</v>
      </c>
      <c r="G49" s="19">
        <v>123197</v>
      </c>
      <c r="H49" s="19">
        <v>48</v>
      </c>
      <c r="I49" s="19">
        <v>4338</v>
      </c>
      <c r="J49" s="19">
        <v>6841</v>
      </c>
      <c r="K49" s="19">
        <v>584838</v>
      </c>
      <c r="L49" s="19">
        <v>40118061</v>
      </c>
    </row>
    <row r="50" spans="1:12" ht="9.6" customHeight="1" x14ac:dyDescent="0.25">
      <c r="A50" s="27" t="s">
        <v>124</v>
      </c>
      <c r="B50" s="19">
        <v>17312</v>
      </c>
      <c r="C50" s="19">
        <v>1082875</v>
      </c>
      <c r="D50" s="19">
        <v>4748</v>
      </c>
      <c r="E50" s="19">
        <v>427930</v>
      </c>
      <c r="F50" s="19">
        <v>4690</v>
      </c>
      <c r="G50" s="19">
        <v>433027</v>
      </c>
      <c r="H50" s="19">
        <v>278</v>
      </c>
      <c r="I50" s="19">
        <v>26092</v>
      </c>
      <c r="J50" s="19">
        <v>27028</v>
      </c>
      <c r="K50" s="19">
        <v>1969924</v>
      </c>
      <c r="L50" s="19">
        <v>105701653</v>
      </c>
    </row>
    <row r="51" spans="1:12" ht="9.6" customHeight="1" x14ac:dyDescent="0.25">
      <c r="A51" s="27" t="s">
        <v>125</v>
      </c>
      <c r="B51" s="19">
        <v>7074</v>
      </c>
      <c r="C51" s="19">
        <v>157052</v>
      </c>
      <c r="D51" s="19">
        <v>8</v>
      </c>
      <c r="E51" s="19">
        <v>276</v>
      </c>
      <c r="F51" s="19">
        <v>44</v>
      </c>
      <c r="G51" s="19">
        <v>947</v>
      </c>
      <c r="H51" s="19">
        <v>6</v>
      </c>
      <c r="I51" s="19">
        <v>564</v>
      </c>
      <c r="J51" s="19">
        <v>7132</v>
      </c>
      <c r="K51" s="19">
        <v>158839</v>
      </c>
      <c r="L51" s="19">
        <v>9015677</v>
      </c>
    </row>
    <row r="52" spans="1:12" x14ac:dyDescent="0.25">
      <c r="A52" s="17"/>
      <c r="B52" s="17"/>
      <c r="C52" s="17"/>
      <c r="D52" s="17"/>
      <c r="E52" s="17"/>
      <c r="F52" s="17"/>
      <c r="G52" s="17"/>
      <c r="H52" s="17"/>
      <c r="I52" s="17"/>
      <c r="J52" s="17"/>
      <c r="K52" s="17"/>
    </row>
    <row r="53" spans="1:12" x14ac:dyDescent="0.25">
      <c r="A53" s="17"/>
      <c r="B53" s="17"/>
      <c r="C53" s="17"/>
      <c r="D53" s="17"/>
      <c r="E53" s="17"/>
      <c r="F53" s="17"/>
      <c r="G53" s="17"/>
      <c r="H53" s="17"/>
      <c r="I53" s="17"/>
      <c r="J53" s="17"/>
      <c r="K53" s="17"/>
    </row>
    <row r="54" spans="1:12" x14ac:dyDescent="0.25">
      <c r="A54" s="17"/>
      <c r="B54" s="17"/>
      <c r="C54" s="17"/>
      <c r="D54" s="17"/>
      <c r="E54" s="17"/>
      <c r="F54" s="17"/>
      <c r="G54" s="17"/>
      <c r="H54" s="17"/>
      <c r="I54" s="17"/>
      <c r="J54" s="17"/>
      <c r="K54" s="17"/>
    </row>
    <row r="55" spans="1:12" x14ac:dyDescent="0.25">
      <c r="A55" s="17"/>
      <c r="B55" s="17"/>
      <c r="C55" s="17"/>
      <c r="D55" s="17"/>
      <c r="E55" s="17"/>
      <c r="F55" s="17"/>
      <c r="G55" s="17"/>
      <c r="H55" s="17"/>
      <c r="I55" s="17"/>
      <c r="J55" s="17"/>
      <c r="K55" s="17"/>
    </row>
    <row r="56" spans="1:12" x14ac:dyDescent="0.25">
      <c r="A56" s="17"/>
      <c r="B56" s="17"/>
      <c r="C56" s="17"/>
      <c r="D56" s="17"/>
      <c r="E56" s="17"/>
      <c r="F56" s="17"/>
      <c r="G56" s="17"/>
      <c r="H56" s="17"/>
      <c r="I56" s="17"/>
      <c r="J56" s="17"/>
      <c r="K56" s="17"/>
    </row>
    <row r="57" spans="1:12" x14ac:dyDescent="0.25">
      <c r="A57" s="17"/>
      <c r="B57" s="17"/>
      <c r="C57" s="17"/>
      <c r="D57" s="17"/>
      <c r="E57" s="17"/>
      <c r="F57" s="17"/>
      <c r="G57" s="17"/>
      <c r="H57" s="17"/>
      <c r="I57" s="17"/>
      <c r="J57" s="17"/>
      <c r="K57" s="17"/>
    </row>
    <row r="58" spans="1:12" x14ac:dyDescent="0.25">
      <c r="A58" s="17"/>
      <c r="B58" s="17"/>
      <c r="C58" s="17"/>
      <c r="D58" s="17"/>
      <c r="E58" s="17"/>
      <c r="F58" s="17"/>
      <c r="G58" s="17"/>
      <c r="H58" s="17"/>
      <c r="I58" s="17"/>
      <c r="J58" s="17"/>
      <c r="K58" s="17"/>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zoomScale="115" zoomScaleNormal="115" workbookViewId="0">
      <selection sqref="A1:I1"/>
    </sheetView>
  </sheetViews>
  <sheetFormatPr defaultRowHeight="13.2" x14ac:dyDescent="0.25"/>
  <cols>
    <col min="1" max="1" width="23.33203125" customWidth="1"/>
    <col min="12" max="12" width="17.6640625" style="30" customWidth="1"/>
  </cols>
  <sheetData>
    <row r="1" spans="1:12" x14ac:dyDescent="0.25">
      <c r="A1" s="31" t="s">
        <v>480</v>
      </c>
      <c r="B1" s="31"/>
      <c r="C1" s="31"/>
      <c r="D1" s="31"/>
      <c r="E1" s="31"/>
      <c r="F1" s="31"/>
      <c r="G1" s="32"/>
      <c r="H1" s="32"/>
      <c r="I1" s="32"/>
      <c r="J1" s="2" t="s">
        <v>482</v>
      </c>
      <c r="K1" s="2"/>
      <c r="L1" s="51" t="s">
        <v>505</v>
      </c>
    </row>
    <row r="2" spans="1:12" x14ac:dyDescent="0.25">
      <c r="A2" s="31" t="s">
        <v>481</v>
      </c>
      <c r="B2" s="31"/>
      <c r="C2" s="31"/>
      <c r="D2" s="31"/>
      <c r="E2" s="31"/>
      <c r="F2" s="31"/>
      <c r="G2" s="32"/>
      <c r="H2" s="32"/>
      <c r="I2" s="32"/>
      <c r="J2" s="2"/>
      <c r="K2" s="33" t="str">
        <f>'QCS Page 1'!K2:L2</f>
        <v>FULL YEAR 2024</v>
      </c>
      <c r="L2" s="33"/>
    </row>
    <row r="3" spans="1:12" ht="8.25" customHeight="1" x14ac:dyDescent="0.25">
      <c r="A3" s="2"/>
      <c r="B3" s="2"/>
      <c r="C3" s="2"/>
      <c r="D3" s="2"/>
      <c r="E3" s="2"/>
      <c r="F3" s="2"/>
      <c r="G3" s="2"/>
      <c r="H3" s="2"/>
      <c r="I3" s="2"/>
      <c r="J3" s="33" t="str">
        <f>'QCS Page 1'!J3:L3</f>
        <v>Beginning Jan. 2024 - Dec. 2024</v>
      </c>
      <c r="K3" s="33"/>
      <c r="L3" s="33"/>
    </row>
    <row r="4" spans="1:12" ht="8.25" customHeight="1" x14ac:dyDescent="0.25">
      <c r="A4" s="2"/>
      <c r="B4" s="2"/>
      <c r="C4" s="2"/>
      <c r="D4" s="2"/>
      <c r="E4" s="2"/>
      <c r="F4" s="2"/>
      <c r="G4" s="2"/>
      <c r="H4" s="2"/>
      <c r="I4" s="2"/>
      <c r="J4" s="2" t="s">
        <v>483</v>
      </c>
      <c r="K4" s="2"/>
      <c r="L4" s="51"/>
    </row>
    <row r="5" spans="1:12" ht="8.25" customHeight="1" x14ac:dyDescent="0.25">
      <c r="A5" s="2"/>
      <c r="B5" s="2"/>
      <c r="C5" s="2"/>
      <c r="D5" s="2"/>
      <c r="E5" s="2"/>
      <c r="F5" s="2"/>
      <c r="G5" s="2"/>
      <c r="H5" s="2"/>
      <c r="I5" s="2"/>
      <c r="J5" s="33" t="str">
        <f>'QCS Page 1'!J5:L5</f>
        <v>Expiration Date 11-30-2024</v>
      </c>
      <c r="K5" s="33"/>
      <c r="L5" s="33"/>
    </row>
    <row r="6" spans="1:12" ht="9.75" customHeight="1" x14ac:dyDescent="0.25">
      <c r="A6" s="33" t="s">
        <v>484</v>
      </c>
      <c r="B6" s="33"/>
      <c r="C6" s="33"/>
      <c r="D6" s="33"/>
      <c r="E6" s="33" t="s">
        <v>485</v>
      </c>
      <c r="F6" s="33"/>
      <c r="G6" s="33"/>
      <c r="H6" s="33"/>
      <c r="I6" s="33"/>
      <c r="J6" s="33"/>
      <c r="K6" s="33"/>
      <c r="L6" s="33"/>
    </row>
    <row r="7" spans="1:12" ht="15" customHeight="1" x14ac:dyDescent="0.25">
      <c r="A7" s="2"/>
      <c r="B7" s="31" t="s">
        <v>472</v>
      </c>
      <c r="C7" s="31"/>
      <c r="D7" s="31"/>
      <c r="E7" s="31"/>
      <c r="F7" s="31" t="s">
        <v>477</v>
      </c>
      <c r="G7" s="31"/>
      <c r="H7" s="31"/>
      <c r="I7" s="31"/>
      <c r="J7" s="34"/>
      <c r="K7" s="34"/>
      <c r="L7" s="51"/>
    </row>
    <row r="8" spans="1:12" ht="19.5" customHeight="1" x14ac:dyDescent="0.25">
      <c r="A8" s="3"/>
      <c r="B8" s="36" t="s">
        <v>473</v>
      </c>
      <c r="C8" s="35"/>
      <c r="D8" s="35" t="s">
        <v>474</v>
      </c>
      <c r="E8" s="35"/>
      <c r="F8" s="35" t="s">
        <v>473</v>
      </c>
      <c r="G8" s="35"/>
      <c r="H8" s="35" t="s">
        <v>474</v>
      </c>
      <c r="I8" s="35"/>
      <c r="J8" s="35" t="s">
        <v>478</v>
      </c>
      <c r="K8" s="35"/>
      <c r="L8" s="53" t="s">
        <v>479</v>
      </c>
    </row>
    <row r="9" spans="1:12" ht="9.6" customHeight="1" x14ac:dyDescent="0.25">
      <c r="A9" s="5"/>
      <c r="B9" s="14" t="s">
        <v>476</v>
      </c>
      <c r="C9" s="14" t="s">
        <v>475</v>
      </c>
      <c r="D9" s="14" t="s">
        <v>476</v>
      </c>
      <c r="E9" s="14" t="s">
        <v>475</v>
      </c>
      <c r="F9" s="15" t="s">
        <v>476</v>
      </c>
      <c r="G9" s="15" t="s">
        <v>475</v>
      </c>
      <c r="H9" s="15" t="s">
        <v>476</v>
      </c>
      <c r="I9" s="15" t="s">
        <v>475</v>
      </c>
      <c r="J9" s="15" t="s">
        <v>476</v>
      </c>
      <c r="K9" s="15" t="s">
        <v>475</v>
      </c>
      <c r="L9" s="20"/>
    </row>
    <row r="10" spans="1:12" ht="9.6" customHeight="1" x14ac:dyDescent="0.25">
      <c r="A10" s="23" t="s">
        <v>126</v>
      </c>
      <c r="B10" s="19">
        <v>1</v>
      </c>
      <c r="C10" s="19">
        <v>5</v>
      </c>
      <c r="D10" s="19">
        <v>8</v>
      </c>
      <c r="E10" s="19">
        <v>549</v>
      </c>
      <c r="F10" s="19">
        <v>1</v>
      </c>
      <c r="G10" s="19">
        <v>37</v>
      </c>
      <c r="H10" s="19">
        <v>0</v>
      </c>
      <c r="I10" s="19">
        <v>0</v>
      </c>
      <c r="J10" s="19">
        <v>10</v>
      </c>
      <c r="K10" s="19">
        <v>591</v>
      </c>
      <c r="L10" s="19">
        <v>76864</v>
      </c>
    </row>
    <row r="11" spans="1:12" ht="9.6" customHeight="1" x14ac:dyDescent="0.25">
      <c r="A11" s="23" t="s">
        <v>127</v>
      </c>
      <c r="B11" s="19">
        <v>29</v>
      </c>
      <c r="C11" s="19">
        <v>678</v>
      </c>
      <c r="D11" s="19">
        <v>0</v>
      </c>
      <c r="E11" s="19">
        <v>0</v>
      </c>
      <c r="F11" s="19">
        <v>0</v>
      </c>
      <c r="G11" s="19">
        <v>0</v>
      </c>
      <c r="H11" s="19">
        <v>0</v>
      </c>
      <c r="I11" s="19">
        <v>0</v>
      </c>
      <c r="J11" s="19">
        <v>29</v>
      </c>
      <c r="K11" s="19">
        <v>678</v>
      </c>
      <c r="L11" s="19">
        <v>38040</v>
      </c>
    </row>
    <row r="12" spans="1:12" ht="9.6" customHeight="1" x14ac:dyDescent="0.25">
      <c r="A12" s="23" t="s">
        <v>128</v>
      </c>
      <c r="B12" s="19">
        <v>17</v>
      </c>
      <c r="C12" s="19">
        <v>348</v>
      </c>
      <c r="D12" s="19">
        <v>2</v>
      </c>
      <c r="E12" s="19">
        <v>41</v>
      </c>
      <c r="F12" s="19">
        <v>0</v>
      </c>
      <c r="G12" s="19">
        <v>0</v>
      </c>
      <c r="H12" s="19">
        <v>0</v>
      </c>
      <c r="I12" s="19">
        <v>0</v>
      </c>
      <c r="J12" s="19">
        <v>19</v>
      </c>
      <c r="K12" s="19">
        <v>389</v>
      </c>
      <c r="L12" s="19">
        <v>22015</v>
      </c>
    </row>
    <row r="13" spans="1:12" ht="9.6" customHeight="1" x14ac:dyDescent="0.25">
      <c r="A13" s="23" t="s">
        <v>129</v>
      </c>
      <c r="B13" s="19">
        <v>3113</v>
      </c>
      <c r="C13" s="19">
        <v>63744</v>
      </c>
      <c r="D13" s="19">
        <v>421</v>
      </c>
      <c r="E13" s="19">
        <v>29081</v>
      </c>
      <c r="F13" s="19">
        <v>182</v>
      </c>
      <c r="G13" s="19">
        <v>13335</v>
      </c>
      <c r="H13" s="19">
        <v>0</v>
      </c>
      <c r="I13" s="19">
        <v>0</v>
      </c>
      <c r="J13" s="19">
        <v>3716</v>
      </c>
      <c r="K13" s="19">
        <v>106160</v>
      </c>
      <c r="L13" s="19">
        <v>8403438</v>
      </c>
    </row>
    <row r="14" spans="1:12" ht="9.6" customHeight="1" x14ac:dyDescent="0.25">
      <c r="A14" s="23" t="s">
        <v>130</v>
      </c>
      <c r="B14" s="19">
        <v>1</v>
      </c>
      <c r="C14" s="19">
        <v>18</v>
      </c>
      <c r="D14" s="19">
        <v>0</v>
      </c>
      <c r="E14" s="19">
        <v>0</v>
      </c>
      <c r="F14" s="19">
        <v>7</v>
      </c>
      <c r="G14" s="19">
        <v>351</v>
      </c>
      <c r="H14" s="19">
        <v>0</v>
      </c>
      <c r="I14" s="19">
        <v>0</v>
      </c>
      <c r="J14" s="19">
        <v>8</v>
      </c>
      <c r="K14" s="19">
        <v>369</v>
      </c>
      <c r="L14" s="19">
        <v>15752</v>
      </c>
    </row>
    <row r="15" spans="1:12" ht="9.6" customHeight="1" x14ac:dyDescent="0.25">
      <c r="A15" s="23" t="s">
        <v>131</v>
      </c>
      <c r="B15" s="19">
        <v>616</v>
      </c>
      <c r="C15" s="19">
        <v>12114</v>
      </c>
      <c r="D15" s="19">
        <v>1</v>
      </c>
      <c r="E15" s="19">
        <v>19</v>
      </c>
      <c r="F15" s="19">
        <v>0</v>
      </c>
      <c r="G15" s="19">
        <v>0</v>
      </c>
      <c r="H15" s="19">
        <v>0</v>
      </c>
      <c r="I15" s="19">
        <v>0</v>
      </c>
      <c r="J15" s="19">
        <v>617</v>
      </c>
      <c r="K15" s="19">
        <v>12133</v>
      </c>
      <c r="L15" s="19">
        <v>796898</v>
      </c>
    </row>
    <row r="16" spans="1:12" ht="9.6" customHeight="1" x14ac:dyDescent="0.25">
      <c r="A16" s="23" t="s">
        <v>132</v>
      </c>
      <c r="B16" s="19">
        <v>144</v>
      </c>
      <c r="C16" s="19">
        <v>2694</v>
      </c>
      <c r="D16" s="19">
        <v>0</v>
      </c>
      <c r="E16" s="19">
        <v>0</v>
      </c>
      <c r="F16" s="19">
        <v>0</v>
      </c>
      <c r="G16" s="19">
        <v>0</v>
      </c>
      <c r="H16" s="19">
        <v>0</v>
      </c>
      <c r="I16" s="19">
        <v>0</v>
      </c>
      <c r="J16" s="19">
        <v>144</v>
      </c>
      <c r="K16" s="19">
        <v>2694</v>
      </c>
      <c r="L16" s="19">
        <v>246658</v>
      </c>
    </row>
    <row r="17" spans="1:12" ht="9.6" customHeight="1" x14ac:dyDescent="0.25">
      <c r="A17" s="23" t="s">
        <v>133</v>
      </c>
      <c r="B17" s="19">
        <v>2352</v>
      </c>
      <c r="C17" s="19">
        <v>48918</v>
      </c>
      <c r="D17" s="19">
        <v>420</v>
      </c>
      <c r="E17" s="19">
        <v>29062</v>
      </c>
      <c r="F17" s="19">
        <v>173</v>
      </c>
      <c r="G17" s="19">
        <v>12944</v>
      </c>
      <c r="H17" s="19">
        <v>0</v>
      </c>
      <c r="I17" s="19">
        <v>0</v>
      </c>
      <c r="J17" s="19">
        <v>2945</v>
      </c>
      <c r="K17" s="19">
        <v>90924</v>
      </c>
      <c r="L17" s="19">
        <v>7342947</v>
      </c>
    </row>
    <row r="18" spans="1:12" ht="9.6" customHeight="1" x14ac:dyDescent="0.25">
      <c r="A18" s="23" t="s">
        <v>134</v>
      </c>
      <c r="B18" s="19">
        <v>0</v>
      </c>
      <c r="C18" s="19">
        <v>0</v>
      </c>
      <c r="D18" s="19">
        <v>0</v>
      </c>
      <c r="E18" s="19">
        <v>0</v>
      </c>
      <c r="F18" s="19">
        <v>2</v>
      </c>
      <c r="G18" s="19">
        <v>40</v>
      </c>
      <c r="H18" s="19">
        <v>0</v>
      </c>
      <c r="I18" s="19">
        <v>0</v>
      </c>
      <c r="J18" s="19">
        <v>2</v>
      </c>
      <c r="K18" s="19">
        <v>40</v>
      </c>
      <c r="L18" s="19">
        <v>1183</v>
      </c>
    </row>
    <row r="19" spans="1:12" ht="9.6" customHeight="1" x14ac:dyDescent="0.25">
      <c r="A19" s="23" t="s">
        <v>135</v>
      </c>
      <c r="B19" s="19">
        <v>56074</v>
      </c>
      <c r="C19" s="19">
        <v>1196282</v>
      </c>
      <c r="D19" s="19">
        <v>11659</v>
      </c>
      <c r="E19" s="19">
        <v>786083</v>
      </c>
      <c r="F19" s="19">
        <v>3902</v>
      </c>
      <c r="G19" s="19">
        <v>92046</v>
      </c>
      <c r="H19" s="19">
        <v>689</v>
      </c>
      <c r="I19" s="19">
        <v>66067</v>
      </c>
      <c r="J19" s="19">
        <v>72324</v>
      </c>
      <c r="K19" s="19">
        <v>2140478</v>
      </c>
      <c r="L19" s="19">
        <v>208532543</v>
      </c>
    </row>
    <row r="20" spans="1:12" ht="9.6" customHeight="1" x14ac:dyDescent="0.25">
      <c r="A20" s="23" t="s">
        <v>136</v>
      </c>
      <c r="B20" s="19">
        <v>141</v>
      </c>
      <c r="C20" s="19">
        <v>2945</v>
      </c>
      <c r="D20" s="19">
        <v>0</v>
      </c>
      <c r="E20" s="19">
        <v>0</v>
      </c>
      <c r="F20" s="19">
        <v>0</v>
      </c>
      <c r="G20" s="19">
        <v>0</v>
      </c>
      <c r="H20" s="19">
        <v>0</v>
      </c>
      <c r="I20" s="19">
        <v>0</v>
      </c>
      <c r="J20" s="19">
        <v>141</v>
      </c>
      <c r="K20" s="19">
        <v>2945</v>
      </c>
      <c r="L20" s="19">
        <v>218863</v>
      </c>
    </row>
    <row r="21" spans="1:12" ht="9.6" customHeight="1" x14ac:dyDescent="0.25">
      <c r="A21" s="23" t="s">
        <v>137</v>
      </c>
      <c r="B21" s="19">
        <v>465</v>
      </c>
      <c r="C21" s="19">
        <v>6146</v>
      </c>
      <c r="D21" s="19">
        <v>460</v>
      </c>
      <c r="E21" s="19">
        <v>5310</v>
      </c>
      <c r="F21" s="19">
        <v>0</v>
      </c>
      <c r="G21" s="19">
        <v>0</v>
      </c>
      <c r="H21" s="19">
        <v>0</v>
      </c>
      <c r="I21" s="19">
        <v>0</v>
      </c>
      <c r="J21" s="19">
        <v>925</v>
      </c>
      <c r="K21" s="19">
        <v>11456</v>
      </c>
      <c r="L21" s="19">
        <v>1651221</v>
      </c>
    </row>
    <row r="22" spans="1:12" ht="9.6" customHeight="1" x14ac:dyDescent="0.25">
      <c r="A22" s="23" t="s">
        <v>138</v>
      </c>
      <c r="B22" s="19">
        <v>2922</v>
      </c>
      <c r="C22" s="19">
        <v>100059</v>
      </c>
      <c r="D22" s="19">
        <v>3048</v>
      </c>
      <c r="E22" s="19">
        <v>227001</v>
      </c>
      <c r="F22" s="19">
        <v>290</v>
      </c>
      <c r="G22" s="19">
        <v>20797</v>
      </c>
      <c r="H22" s="19">
        <v>552</v>
      </c>
      <c r="I22" s="19">
        <v>52375</v>
      </c>
      <c r="J22" s="19">
        <v>6812</v>
      </c>
      <c r="K22" s="19">
        <v>400232</v>
      </c>
      <c r="L22" s="19">
        <v>30807811</v>
      </c>
    </row>
    <row r="23" spans="1:12" ht="9.6" customHeight="1" x14ac:dyDescent="0.25">
      <c r="A23" s="23" t="s">
        <v>139</v>
      </c>
      <c r="B23" s="19">
        <v>732</v>
      </c>
      <c r="C23" s="19">
        <v>28235</v>
      </c>
      <c r="D23" s="19">
        <v>912</v>
      </c>
      <c r="E23" s="19">
        <v>65303</v>
      </c>
      <c r="F23" s="19">
        <v>45</v>
      </c>
      <c r="G23" s="19">
        <v>4214</v>
      </c>
      <c r="H23" s="19">
        <v>86</v>
      </c>
      <c r="I23" s="19">
        <v>8814</v>
      </c>
      <c r="J23" s="19">
        <v>1775</v>
      </c>
      <c r="K23" s="19">
        <v>106566</v>
      </c>
      <c r="L23" s="19">
        <v>6552824</v>
      </c>
    </row>
    <row r="24" spans="1:12" ht="9.6" customHeight="1" x14ac:dyDescent="0.25">
      <c r="A24" s="23" t="s">
        <v>140</v>
      </c>
      <c r="B24" s="19">
        <v>2892</v>
      </c>
      <c r="C24" s="19">
        <v>101390</v>
      </c>
      <c r="D24" s="19">
        <v>270</v>
      </c>
      <c r="E24" s="19">
        <v>25227</v>
      </c>
      <c r="F24" s="19">
        <v>902</v>
      </c>
      <c r="G24" s="19">
        <v>16664</v>
      </c>
      <c r="H24" s="19">
        <v>17</v>
      </c>
      <c r="I24" s="19">
        <v>1575</v>
      </c>
      <c r="J24" s="19">
        <v>4081</v>
      </c>
      <c r="K24" s="19">
        <v>144856</v>
      </c>
      <c r="L24" s="19">
        <v>9907266</v>
      </c>
    </row>
    <row r="25" spans="1:12" ht="9.6" customHeight="1" x14ac:dyDescent="0.25">
      <c r="A25" s="23" t="s">
        <v>141</v>
      </c>
      <c r="B25" s="19">
        <v>536</v>
      </c>
      <c r="C25" s="19">
        <v>10377</v>
      </c>
      <c r="D25" s="19">
        <v>20</v>
      </c>
      <c r="E25" s="19">
        <v>1720</v>
      </c>
      <c r="F25" s="19">
        <v>0</v>
      </c>
      <c r="G25" s="19">
        <v>0</v>
      </c>
      <c r="H25" s="19">
        <v>0</v>
      </c>
      <c r="I25" s="19">
        <v>0</v>
      </c>
      <c r="J25" s="19">
        <v>556</v>
      </c>
      <c r="K25" s="19">
        <v>12097</v>
      </c>
      <c r="L25" s="19">
        <v>1156706</v>
      </c>
    </row>
    <row r="26" spans="1:12" ht="9.6" customHeight="1" x14ac:dyDescent="0.25">
      <c r="A26" s="23" t="s">
        <v>142</v>
      </c>
      <c r="B26" s="19">
        <v>2860</v>
      </c>
      <c r="C26" s="19">
        <v>133485</v>
      </c>
      <c r="D26" s="19">
        <v>4485</v>
      </c>
      <c r="E26" s="19">
        <v>307952</v>
      </c>
      <c r="F26" s="19">
        <v>88</v>
      </c>
      <c r="G26" s="19">
        <v>5746</v>
      </c>
      <c r="H26" s="19">
        <v>0</v>
      </c>
      <c r="I26" s="19">
        <v>0</v>
      </c>
      <c r="J26" s="19">
        <v>7433</v>
      </c>
      <c r="K26" s="19">
        <v>447183</v>
      </c>
      <c r="L26" s="19">
        <v>66230233</v>
      </c>
    </row>
    <row r="27" spans="1:12" ht="9.6" customHeight="1" x14ac:dyDescent="0.25">
      <c r="A27" s="23" t="s">
        <v>143</v>
      </c>
      <c r="B27" s="19">
        <v>44433</v>
      </c>
      <c r="C27" s="19">
        <v>754068</v>
      </c>
      <c r="D27" s="19">
        <v>837</v>
      </c>
      <c r="E27" s="19">
        <v>12637</v>
      </c>
      <c r="F27" s="19">
        <v>2552</v>
      </c>
      <c r="G27" s="19">
        <v>43187</v>
      </c>
      <c r="H27" s="19">
        <v>0</v>
      </c>
      <c r="I27" s="19">
        <v>0</v>
      </c>
      <c r="J27" s="19">
        <v>47822</v>
      </c>
      <c r="K27" s="19">
        <v>809892</v>
      </c>
      <c r="L27" s="19">
        <v>73949328</v>
      </c>
    </row>
    <row r="28" spans="1:12" ht="9.6" customHeight="1" x14ac:dyDescent="0.25">
      <c r="A28" s="23" t="s">
        <v>144</v>
      </c>
      <c r="B28" s="19">
        <v>1093</v>
      </c>
      <c r="C28" s="19">
        <v>59577</v>
      </c>
      <c r="D28" s="19">
        <v>1627</v>
      </c>
      <c r="E28" s="19">
        <v>140933</v>
      </c>
      <c r="F28" s="19">
        <v>25</v>
      </c>
      <c r="G28" s="19">
        <v>1438</v>
      </c>
      <c r="H28" s="19">
        <v>34</v>
      </c>
      <c r="I28" s="19">
        <v>3303</v>
      </c>
      <c r="J28" s="19">
        <v>2779</v>
      </c>
      <c r="K28" s="19">
        <v>205251</v>
      </c>
      <c r="L28" s="19">
        <v>18058291</v>
      </c>
    </row>
    <row r="29" spans="1:12" ht="9.6" customHeight="1" x14ac:dyDescent="0.25">
      <c r="A29" s="23" t="s">
        <v>145</v>
      </c>
      <c r="B29" s="19">
        <v>84814</v>
      </c>
      <c r="C29" s="19">
        <v>6916784</v>
      </c>
      <c r="D29" s="19">
        <v>29000</v>
      </c>
      <c r="E29" s="19">
        <v>2900310</v>
      </c>
      <c r="F29" s="19">
        <v>26795</v>
      </c>
      <c r="G29" s="19">
        <v>2418886</v>
      </c>
      <c r="H29" s="19">
        <v>8797</v>
      </c>
      <c r="I29" s="19">
        <v>905356</v>
      </c>
      <c r="J29" s="19">
        <v>149406</v>
      </c>
      <c r="K29" s="19">
        <v>13141336</v>
      </c>
      <c r="L29" s="19">
        <v>553215870</v>
      </c>
    </row>
    <row r="30" spans="1:12" ht="9.6" customHeight="1" x14ac:dyDescent="0.25">
      <c r="A30" s="23" t="s">
        <v>146</v>
      </c>
      <c r="B30" s="19">
        <v>13261</v>
      </c>
      <c r="C30" s="19">
        <v>1221368</v>
      </c>
      <c r="D30" s="19">
        <v>13546</v>
      </c>
      <c r="E30" s="19">
        <v>1363804</v>
      </c>
      <c r="F30" s="19">
        <v>1580</v>
      </c>
      <c r="G30" s="19">
        <v>152994</v>
      </c>
      <c r="H30" s="19">
        <v>88</v>
      </c>
      <c r="I30" s="19">
        <v>8854</v>
      </c>
      <c r="J30" s="19">
        <v>28475</v>
      </c>
      <c r="K30" s="19">
        <v>2747020</v>
      </c>
      <c r="L30" s="19">
        <v>132537399</v>
      </c>
    </row>
    <row r="31" spans="1:12" ht="9.6" customHeight="1" x14ac:dyDescent="0.25">
      <c r="A31" s="23" t="s">
        <v>147</v>
      </c>
      <c r="B31" s="19">
        <v>4848</v>
      </c>
      <c r="C31" s="19">
        <v>498446</v>
      </c>
      <c r="D31" s="19">
        <v>10108</v>
      </c>
      <c r="E31" s="19">
        <v>1043858</v>
      </c>
      <c r="F31" s="19">
        <v>505</v>
      </c>
      <c r="G31" s="19">
        <v>48107</v>
      </c>
      <c r="H31" s="19">
        <v>27</v>
      </c>
      <c r="I31" s="19">
        <v>2730</v>
      </c>
      <c r="J31" s="19">
        <v>15488</v>
      </c>
      <c r="K31" s="19">
        <v>1593141</v>
      </c>
      <c r="L31" s="19">
        <v>71259841</v>
      </c>
    </row>
    <row r="32" spans="1:12" ht="9.6" customHeight="1" x14ac:dyDescent="0.25">
      <c r="A32" s="23" t="s">
        <v>148</v>
      </c>
      <c r="B32" s="19">
        <v>1767</v>
      </c>
      <c r="C32" s="19">
        <v>142309</v>
      </c>
      <c r="D32" s="19">
        <v>112</v>
      </c>
      <c r="E32" s="19">
        <v>10201</v>
      </c>
      <c r="F32" s="19">
        <v>1</v>
      </c>
      <c r="G32" s="19">
        <v>31</v>
      </c>
      <c r="H32" s="19">
        <v>0</v>
      </c>
      <c r="I32" s="19">
        <v>0</v>
      </c>
      <c r="J32" s="19">
        <v>1880</v>
      </c>
      <c r="K32" s="19">
        <v>152541</v>
      </c>
      <c r="L32" s="19">
        <v>11181692</v>
      </c>
    </row>
    <row r="33" spans="1:12" ht="9.6" customHeight="1" x14ac:dyDescent="0.25">
      <c r="A33" s="23" t="s">
        <v>149</v>
      </c>
      <c r="B33" s="19">
        <v>18617</v>
      </c>
      <c r="C33" s="19">
        <v>1870556</v>
      </c>
      <c r="D33" s="19">
        <v>284</v>
      </c>
      <c r="E33" s="19">
        <v>17989</v>
      </c>
      <c r="F33" s="19">
        <v>14169</v>
      </c>
      <c r="G33" s="19">
        <v>1500865</v>
      </c>
      <c r="H33" s="19">
        <v>37</v>
      </c>
      <c r="I33" s="19">
        <v>3473</v>
      </c>
      <c r="J33" s="19">
        <v>33107</v>
      </c>
      <c r="K33" s="19">
        <v>3392883</v>
      </c>
      <c r="L33" s="19">
        <v>101275616</v>
      </c>
    </row>
    <row r="34" spans="1:12" ht="9.6" customHeight="1" x14ac:dyDescent="0.25">
      <c r="A34" s="23" t="s">
        <v>150</v>
      </c>
      <c r="B34" s="19">
        <v>133</v>
      </c>
      <c r="C34" s="19">
        <v>2793</v>
      </c>
      <c r="D34" s="19">
        <v>0</v>
      </c>
      <c r="E34" s="19">
        <v>0</v>
      </c>
      <c r="F34" s="19">
        <v>0</v>
      </c>
      <c r="G34" s="19">
        <v>0</v>
      </c>
      <c r="H34" s="19">
        <v>0</v>
      </c>
      <c r="I34" s="19">
        <v>0</v>
      </c>
      <c r="J34" s="19">
        <v>133</v>
      </c>
      <c r="K34" s="19">
        <v>2793</v>
      </c>
      <c r="L34" s="19">
        <v>135960</v>
      </c>
    </row>
    <row r="35" spans="1:12" ht="9.6" customHeight="1" x14ac:dyDescent="0.25">
      <c r="A35" s="23" t="s">
        <v>151</v>
      </c>
      <c r="B35" s="19">
        <v>1765</v>
      </c>
      <c r="C35" s="19">
        <v>31690</v>
      </c>
      <c r="D35" s="19">
        <v>0</v>
      </c>
      <c r="E35" s="19">
        <v>0</v>
      </c>
      <c r="F35" s="19">
        <v>300</v>
      </c>
      <c r="G35" s="19">
        <v>3432</v>
      </c>
      <c r="H35" s="19">
        <v>0</v>
      </c>
      <c r="I35" s="19">
        <v>0</v>
      </c>
      <c r="J35" s="19">
        <v>2065</v>
      </c>
      <c r="K35" s="19">
        <v>35122</v>
      </c>
      <c r="L35" s="19">
        <v>3027949</v>
      </c>
    </row>
    <row r="36" spans="1:12" ht="9.6" customHeight="1" x14ac:dyDescent="0.25">
      <c r="A36" s="23" t="s">
        <v>152</v>
      </c>
      <c r="B36" s="19">
        <v>2823</v>
      </c>
      <c r="C36" s="19">
        <v>89029</v>
      </c>
      <c r="D36" s="19">
        <v>460</v>
      </c>
      <c r="E36" s="19">
        <v>49028</v>
      </c>
      <c r="F36" s="19">
        <v>308</v>
      </c>
      <c r="G36" s="19">
        <v>30410</v>
      </c>
      <c r="H36" s="19">
        <v>3</v>
      </c>
      <c r="I36" s="19">
        <v>92</v>
      </c>
      <c r="J36" s="19">
        <v>3594</v>
      </c>
      <c r="K36" s="19">
        <v>168559</v>
      </c>
      <c r="L36" s="19">
        <v>9702203</v>
      </c>
    </row>
    <row r="37" spans="1:12" ht="9.6" customHeight="1" x14ac:dyDescent="0.25">
      <c r="A37" s="23" t="s">
        <v>153</v>
      </c>
      <c r="B37" s="19">
        <v>11</v>
      </c>
      <c r="C37" s="19">
        <v>240</v>
      </c>
      <c r="D37" s="19">
        <v>0</v>
      </c>
      <c r="E37" s="19">
        <v>0</v>
      </c>
      <c r="F37" s="19">
        <v>0</v>
      </c>
      <c r="G37" s="19">
        <v>0</v>
      </c>
      <c r="H37" s="19">
        <v>0</v>
      </c>
      <c r="I37" s="19">
        <v>0</v>
      </c>
      <c r="J37" s="19">
        <v>11</v>
      </c>
      <c r="K37" s="19">
        <v>240</v>
      </c>
      <c r="L37" s="19">
        <v>16555</v>
      </c>
    </row>
    <row r="38" spans="1:12" ht="9.6" customHeight="1" x14ac:dyDescent="0.25">
      <c r="A38" s="23" t="s">
        <v>154</v>
      </c>
      <c r="B38" s="19">
        <v>34374</v>
      </c>
      <c r="C38" s="19">
        <v>3397470</v>
      </c>
      <c r="D38" s="19">
        <v>14247</v>
      </c>
      <c r="E38" s="19">
        <v>1428994</v>
      </c>
      <c r="F38" s="19">
        <v>6682</v>
      </c>
      <c r="G38" s="19">
        <v>651387</v>
      </c>
      <c r="H38" s="19">
        <v>8630</v>
      </c>
      <c r="I38" s="19">
        <v>889184</v>
      </c>
      <c r="J38" s="19">
        <v>63933</v>
      </c>
      <c r="K38" s="19">
        <v>6367035</v>
      </c>
      <c r="L38" s="19">
        <v>280420574</v>
      </c>
    </row>
    <row r="39" spans="1:12" ht="9.6" customHeight="1" x14ac:dyDescent="0.25">
      <c r="A39" s="23" t="s">
        <v>155</v>
      </c>
      <c r="B39" s="19">
        <v>19615</v>
      </c>
      <c r="C39" s="19">
        <v>2041605</v>
      </c>
      <c r="D39" s="19">
        <v>10746</v>
      </c>
      <c r="E39" s="19">
        <v>1117543</v>
      </c>
      <c r="F39" s="19">
        <v>2262</v>
      </c>
      <c r="G39" s="19">
        <v>236655</v>
      </c>
      <c r="H39" s="19">
        <v>8541</v>
      </c>
      <c r="I39" s="19">
        <v>881510</v>
      </c>
      <c r="J39" s="19">
        <v>41164</v>
      </c>
      <c r="K39" s="19">
        <v>4277313</v>
      </c>
      <c r="L39" s="19">
        <v>167175673</v>
      </c>
    </row>
    <row r="40" spans="1:12" ht="9.6" customHeight="1" x14ac:dyDescent="0.25">
      <c r="A40" s="23" t="s">
        <v>156</v>
      </c>
      <c r="B40" s="19">
        <v>1906</v>
      </c>
      <c r="C40" s="19">
        <v>154204</v>
      </c>
      <c r="D40" s="19">
        <v>2252</v>
      </c>
      <c r="E40" s="19">
        <v>204771</v>
      </c>
      <c r="F40" s="19">
        <v>974</v>
      </c>
      <c r="G40" s="19">
        <v>83815</v>
      </c>
      <c r="H40" s="19">
        <v>15</v>
      </c>
      <c r="I40" s="19">
        <v>1347</v>
      </c>
      <c r="J40" s="19">
        <v>5147</v>
      </c>
      <c r="K40" s="19">
        <v>444137</v>
      </c>
      <c r="L40" s="19">
        <v>21810928</v>
      </c>
    </row>
    <row r="41" spans="1:12" ht="9.6" customHeight="1" x14ac:dyDescent="0.25">
      <c r="A41" s="23" t="s">
        <v>157</v>
      </c>
      <c r="B41" s="19">
        <v>13</v>
      </c>
      <c r="C41" s="19">
        <v>256</v>
      </c>
      <c r="D41" s="19">
        <v>6</v>
      </c>
      <c r="E41" s="19">
        <v>128</v>
      </c>
      <c r="F41" s="19">
        <v>3</v>
      </c>
      <c r="G41" s="19">
        <v>63</v>
      </c>
      <c r="H41" s="19">
        <v>0</v>
      </c>
      <c r="I41" s="19">
        <v>0</v>
      </c>
      <c r="J41" s="19">
        <v>22</v>
      </c>
      <c r="K41" s="19">
        <v>447</v>
      </c>
      <c r="L41" s="19">
        <v>23528</v>
      </c>
    </row>
    <row r="42" spans="1:12" ht="9.6" customHeight="1" x14ac:dyDescent="0.25">
      <c r="A42" s="23" t="s">
        <v>158</v>
      </c>
      <c r="B42" s="19">
        <v>13823</v>
      </c>
      <c r="C42" s="19">
        <v>303524</v>
      </c>
      <c r="D42" s="19">
        <v>463</v>
      </c>
      <c r="E42" s="19">
        <v>40495</v>
      </c>
      <c r="F42" s="19">
        <v>3756</v>
      </c>
      <c r="G42" s="19">
        <v>79798</v>
      </c>
      <c r="H42" s="19">
        <v>39</v>
      </c>
      <c r="I42" s="19">
        <v>3753</v>
      </c>
      <c r="J42" s="19">
        <v>18081</v>
      </c>
      <c r="K42" s="19">
        <v>427570</v>
      </c>
      <c r="L42" s="19">
        <v>26090090</v>
      </c>
    </row>
    <row r="43" spans="1:12" ht="9.6" customHeight="1" x14ac:dyDescent="0.25">
      <c r="A43" s="23" t="s">
        <v>159</v>
      </c>
      <c r="B43" s="19">
        <v>7</v>
      </c>
      <c r="C43" s="19">
        <v>114</v>
      </c>
      <c r="D43" s="19">
        <v>0</v>
      </c>
      <c r="E43" s="19">
        <v>0</v>
      </c>
      <c r="F43" s="19">
        <v>0</v>
      </c>
      <c r="G43" s="19">
        <v>0</v>
      </c>
      <c r="H43" s="19">
        <v>0</v>
      </c>
      <c r="I43" s="19">
        <v>0</v>
      </c>
      <c r="J43" s="19">
        <v>7</v>
      </c>
      <c r="K43" s="19">
        <v>114</v>
      </c>
      <c r="L43" s="19">
        <v>9524</v>
      </c>
    </row>
    <row r="44" spans="1:12" ht="9.6" customHeight="1" x14ac:dyDescent="0.25">
      <c r="A44" s="23" t="s">
        <v>160</v>
      </c>
      <c r="B44" s="19">
        <v>690</v>
      </c>
      <c r="C44" s="19">
        <v>14276</v>
      </c>
      <c r="D44" s="19">
        <v>0</v>
      </c>
      <c r="E44" s="19">
        <v>0</v>
      </c>
      <c r="F44" s="19">
        <v>10707</v>
      </c>
      <c r="G44" s="19">
        <v>198145</v>
      </c>
      <c r="H44" s="19">
        <v>37</v>
      </c>
      <c r="I44" s="19">
        <v>686</v>
      </c>
      <c r="J44" s="19">
        <v>11434</v>
      </c>
      <c r="K44" s="19">
        <v>213107</v>
      </c>
      <c r="L44" s="19">
        <v>13314758</v>
      </c>
    </row>
    <row r="45" spans="1:12" ht="9.6" customHeight="1" x14ac:dyDescent="0.25">
      <c r="A45" s="23" t="s">
        <v>161</v>
      </c>
      <c r="B45" s="19">
        <v>19598</v>
      </c>
      <c r="C45" s="19">
        <v>1910795</v>
      </c>
      <c r="D45" s="19">
        <v>11543</v>
      </c>
      <c r="E45" s="19">
        <v>1178853</v>
      </c>
      <c r="F45" s="19">
        <v>2188</v>
      </c>
      <c r="G45" s="19">
        <v>213458</v>
      </c>
      <c r="H45" s="19">
        <v>212</v>
      </c>
      <c r="I45" s="19">
        <v>20109</v>
      </c>
      <c r="J45" s="19">
        <v>33541</v>
      </c>
      <c r="K45" s="19">
        <v>3323215</v>
      </c>
      <c r="L45" s="19">
        <v>203466879</v>
      </c>
    </row>
    <row r="46" spans="1:12" ht="9.6" customHeight="1" x14ac:dyDescent="0.25">
      <c r="A46" s="23" t="s">
        <v>162</v>
      </c>
      <c r="B46" s="19">
        <v>9048</v>
      </c>
      <c r="C46" s="19">
        <v>871027</v>
      </c>
      <c r="D46" s="19">
        <v>2576</v>
      </c>
      <c r="E46" s="19">
        <v>248115</v>
      </c>
      <c r="F46" s="19">
        <v>682</v>
      </c>
      <c r="G46" s="19">
        <v>65059</v>
      </c>
      <c r="H46" s="19">
        <v>149</v>
      </c>
      <c r="I46" s="19">
        <v>14628</v>
      </c>
      <c r="J46" s="19">
        <v>12455</v>
      </c>
      <c r="K46" s="19">
        <v>1198829</v>
      </c>
      <c r="L46" s="19">
        <v>70270477</v>
      </c>
    </row>
    <row r="47" spans="1:12" ht="9.6" customHeight="1" x14ac:dyDescent="0.25">
      <c r="A47" s="23" t="s">
        <v>163</v>
      </c>
      <c r="B47" s="19">
        <v>161</v>
      </c>
      <c r="C47" s="19">
        <v>15329</v>
      </c>
      <c r="D47" s="19">
        <v>0</v>
      </c>
      <c r="E47" s="19">
        <v>0</v>
      </c>
      <c r="F47" s="19">
        <v>0</v>
      </c>
      <c r="G47" s="19">
        <v>0</v>
      </c>
      <c r="H47" s="19">
        <v>0</v>
      </c>
      <c r="I47" s="19">
        <v>0</v>
      </c>
      <c r="J47" s="19">
        <v>161</v>
      </c>
      <c r="K47" s="19">
        <v>15329</v>
      </c>
      <c r="L47" s="19">
        <v>1012991</v>
      </c>
    </row>
    <row r="48" spans="1:12" ht="9.6" customHeight="1" x14ac:dyDescent="0.25">
      <c r="A48" s="23" t="s">
        <v>164</v>
      </c>
      <c r="B48" s="19">
        <v>2741</v>
      </c>
      <c r="C48" s="19">
        <v>244417</v>
      </c>
      <c r="D48" s="19">
        <v>820</v>
      </c>
      <c r="E48" s="19">
        <v>69940</v>
      </c>
      <c r="F48" s="19">
        <v>291</v>
      </c>
      <c r="G48" s="19">
        <v>27517</v>
      </c>
      <c r="H48" s="19">
        <v>50</v>
      </c>
      <c r="I48" s="19">
        <v>5265</v>
      </c>
      <c r="J48" s="19">
        <v>3902</v>
      </c>
      <c r="K48" s="19">
        <v>347139</v>
      </c>
      <c r="L48" s="19">
        <v>20238861</v>
      </c>
    </row>
    <row r="49" spans="1:12" ht="9.6" customHeight="1" x14ac:dyDescent="0.25">
      <c r="A49" s="23" t="s">
        <v>165</v>
      </c>
      <c r="B49" s="19">
        <v>1787</v>
      </c>
      <c r="C49" s="19">
        <v>164475</v>
      </c>
      <c r="D49" s="19">
        <v>580</v>
      </c>
      <c r="E49" s="19">
        <v>53304</v>
      </c>
      <c r="F49" s="19">
        <v>303</v>
      </c>
      <c r="G49" s="19">
        <v>30464</v>
      </c>
      <c r="H49" s="19">
        <v>80</v>
      </c>
      <c r="I49" s="19">
        <v>7420</v>
      </c>
      <c r="J49" s="19">
        <v>2750</v>
      </c>
      <c r="K49" s="19">
        <v>255663</v>
      </c>
      <c r="L49" s="19">
        <v>15474839</v>
      </c>
    </row>
    <row r="50" spans="1:12" ht="9.6" customHeight="1" x14ac:dyDescent="0.25">
      <c r="A50" s="23" t="s">
        <v>166</v>
      </c>
      <c r="B50" s="19">
        <v>10550</v>
      </c>
      <c r="C50" s="19">
        <v>1039768</v>
      </c>
      <c r="D50" s="19">
        <v>8967</v>
      </c>
      <c r="E50" s="19">
        <v>930738</v>
      </c>
      <c r="F50" s="19">
        <v>1506</v>
      </c>
      <c r="G50" s="19">
        <v>148399</v>
      </c>
      <c r="H50" s="19">
        <v>63</v>
      </c>
      <c r="I50" s="19">
        <v>5481</v>
      </c>
      <c r="J50" s="19">
        <v>21086</v>
      </c>
      <c r="K50" s="19">
        <v>2124386</v>
      </c>
      <c r="L50" s="19">
        <v>133196402</v>
      </c>
    </row>
    <row r="51" spans="1:12" ht="9.6" customHeight="1" x14ac:dyDescent="0.25">
      <c r="A51" s="23" t="s">
        <v>167</v>
      </c>
      <c r="B51" s="19">
        <v>1212</v>
      </c>
      <c r="C51" s="19">
        <v>106583</v>
      </c>
      <c r="D51" s="19">
        <v>851</v>
      </c>
      <c r="E51" s="19">
        <v>75880</v>
      </c>
      <c r="F51" s="19">
        <v>263</v>
      </c>
      <c r="G51" s="19">
        <v>24040</v>
      </c>
      <c r="H51" s="19">
        <v>60</v>
      </c>
      <c r="I51" s="19">
        <v>5308</v>
      </c>
      <c r="J51" s="19">
        <v>2386</v>
      </c>
      <c r="K51" s="19">
        <v>211811</v>
      </c>
      <c r="L51" s="19">
        <v>14103696</v>
      </c>
    </row>
    <row r="52" spans="1:12" x14ac:dyDescent="0.25">
      <c r="A52" s="17"/>
      <c r="B52" s="17"/>
      <c r="C52" s="17"/>
      <c r="D52" s="17"/>
      <c r="E52" s="17"/>
      <c r="F52" s="17"/>
      <c r="G52" s="17"/>
      <c r="H52" s="17"/>
      <c r="I52" s="17"/>
      <c r="J52" s="17"/>
      <c r="K52" s="17"/>
    </row>
    <row r="53" spans="1:12" x14ac:dyDescent="0.25">
      <c r="A53" s="17"/>
      <c r="B53" s="17"/>
      <c r="C53" s="17"/>
      <c r="D53" s="17"/>
      <c r="E53" s="17"/>
      <c r="F53" s="17"/>
      <c r="G53" s="17"/>
      <c r="H53" s="17"/>
      <c r="I53" s="17"/>
      <c r="J53" s="17"/>
      <c r="K53" s="17"/>
    </row>
    <row r="54" spans="1:12" x14ac:dyDescent="0.25">
      <c r="A54" s="17"/>
      <c r="B54" s="17"/>
      <c r="C54" s="17"/>
      <c r="D54" s="17"/>
      <c r="E54" s="17"/>
      <c r="F54" s="17"/>
      <c r="G54" s="17"/>
      <c r="H54" s="17"/>
      <c r="I54" s="17"/>
      <c r="J54" s="17"/>
      <c r="K54" s="17"/>
    </row>
    <row r="55" spans="1:12" x14ac:dyDescent="0.25">
      <c r="A55" s="17"/>
      <c r="B55" s="17"/>
      <c r="C55" s="17"/>
      <c r="D55" s="17"/>
      <c r="E55" s="17"/>
      <c r="F55" s="17"/>
      <c r="G55" s="17"/>
      <c r="H55" s="17"/>
      <c r="I55" s="17"/>
      <c r="J55" s="17"/>
      <c r="K55" s="17"/>
    </row>
    <row r="56" spans="1:12" x14ac:dyDescent="0.25">
      <c r="A56" s="17"/>
      <c r="B56" s="17"/>
      <c r="C56" s="17"/>
      <c r="D56" s="17"/>
      <c r="E56" s="17"/>
      <c r="F56" s="17"/>
      <c r="G56" s="17"/>
      <c r="H56" s="17"/>
      <c r="I56" s="17"/>
      <c r="J56" s="17"/>
      <c r="K56" s="17"/>
    </row>
    <row r="57" spans="1:12" x14ac:dyDescent="0.25">
      <c r="A57" s="17"/>
      <c r="B57" s="17"/>
      <c r="C57" s="17"/>
      <c r="D57" s="17"/>
      <c r="E57" s="17"/>
      <c r="F57" s="17"/>
      <c r="G57" s="17"/>
      <c r="H57" s="17"/>
      <c r="I57" s="17"/>
      <c r="J57" s="17"/>
      <c r="K57" s="17"/>
    </row>
    <row r="58" spans="1:12" x14ac:dyDescent="0.25">
      <c r="A58" s="17"/>
      <c r="B58" s="17"/>
      <c r="C58" s="17"/>
      <c r="D58" s="17"/>
      <c r="E58" s="17"/>
      <c r="F58" s="17"/>
      <c r="G58" s="17"/>
      <c r="H58" s="17"/>
      <c r="I58" s="17"/>
      <c r="J58" s="17"/>
      <c r="K58" s="17"/>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8"/>
  <sheetViews>
    <sheetView zoomScale="115" zoomScaleNormal="115" workbookViewId="0">
      <selection sqref="A1:I1"/>
    </sheetView>
  </sheetViews>
  <sheetFormatPr defaultRowHeight="13.2" x14ac:dyDescent="0.25"/>
  <cols>
    <col min="1" max="1" width="25" customWidth="1"/>
    <col min="2" max="2" width="9" bestFit="1" customWidth="1"/>
    <col min="3" max="3" width="12.6640625" bestFit="1" customWidth="1"/>
    <col min="4" max="4" width="9.109375" bestFit="1" customWidth="1"/>
    <col min="5" max="5" width="11.109375" bestFit="1" customWidth="1"/>
    <col min="6" max="6" width="9.109375" bestFit="1" customWidth="1"/>
    <col min="7" max="7" width="11.109375" bestFit="1" customWidth="1"/>
    <col min="8" max="8" width="9.109375" bestFit="1" customWidth="1"/>
    <col min="9" max="9" width="11.109375" bestFit="1" customWidth="1"/>
    <col min="10" max="10" width="10.109375" bestFit="1" customWidth="1"/>
    <col min="11" max="11" width="12.6640625" bestFit="1" customWidth="1"/>
    <col min="12" max="12" width="14" style="30" customWidth="1"/>
  </cols>
  <sheetData>
    <row r="1" spans="1:12" x14ac:dyDescent="0.25">
      <c r="A1" s="31" t="s">
        <v>480</v>
      </c>
      <c r="B1" s="31"/>
      <c r="C1" s="31"/>
      <c r="D1" s="31"/>
      <c r="E1" s="31"/>
      <c r="F1" s="31"/>
      <c r="G1" s="32"/>
      <c r="H1" s="32"/>
      <c r="I1" s="32"/>
      <c r="J1" s="2" t="s">
        <v>482</v>
      </c>
      <c r="K1" s="2"/>
      <c r="L1" s="51" t="s">
        <v>504</v>
      </c>
    </row>
    <row r="2" spans="1:12" x14ac:dyDescent="0.25">
      <c r="A2" s="31" t="s">
        <v>481</v>
      </c>
      <c r="B2" s="31"/>
      <c r="C2" s="31"/>
      <c r="D2" s="31"/>
      <c r="E2" s="31"/>
      <c r="F2" s="31"/>
      <c r="G2" s="32"/>
      <c r="H2" s="32"/>
      <c r="I2" s="32"/>
      <c r="J2" s="2"/>
      <c r="K2" s="33" t="str">
        <f>'QCS Page 1'!K2:L2</f>
        <v>FULL YEAR 2024</v>
      </c>
      <c r="L2" s="33"/>
    </row>
    <row r="3" spans="1:12" ht="8.25" customHeight="1" x14ac:dyDescent="0.25">
      <c r="A3" s="2"/>
      <c r="B3" s="2"/>
      <c r="C3" s="2"/>
      <c r="D3" s="2"/>
      <c r="E3" s="2"/>
      <c r="F3" s="2"/>
      <c r="G3" s="2"/>
      <c r="H3" s="2"/>
      <c r="I3" s="2"/>
      <c r="J3" s="33" t="str">
        <f>'QCS Page 1'!J3:L3</f>
        <v>Beginning Jan. 2024 - Dec. 2024</v>
      </c>
      <c r="K3" s="33"/>
      <c r="L3" s="33"/>
    </row>
    <row r="4" spans="1:12" ht="7.5" customHeight="1" x14ac:dyDescent="0.25">
      <c r="A4" s="2"/>
      <c r="B4" s="2"/>
      <c r="C4" s="2"/>
      <c r="D4" s="2"/>
      <c r="E4" s="2"/>
      <c r="F4" s="2"/>
      <c r="G4" s="2"/>
      <c r="H4" s="2"/>
      <c r="I4" s="2"/>
      <c r="J4" s="2" t="s">
        <v>483</v>
      </c>
      <c r="K4" s="2"/>
      <c r="L4" s="51"/>
    </row>
    <row r="5" spans="1:12" ht="8.25" customHeight="1" x14ac:dyDescent="0.25">
      <c r="A5" s="2"/>
      <c r="B5" s="2"/>
      <c r="C5" s="2"/>
      <c r="D5" s="2"/>
      <c r="E5" s="2"/>
      <c r="F5" s="2"/>
      <c r="G5" s="2"/>
      <c r="H5" s="2"/>
      <c r="I5" s="2"/>
      <c r="J5" s="33" t="str">
        <f>'QCS Page 1'!J5:L5</f>
        <v>Expiration Date 11-30-2024</v>
      </c>
      <c r="K5" s="33"/>
      <c r="L5" s="33"/>
    </row>
    <row r="6" spans="1:12" ht="9.75" customHeight="1" x14ac:dyDescent="0.25">
      <c r="A6" s="33" t="s">
        <v>484</v>
      </c>
      <c r="B6" s="33"/>
      <c r="C6" s="33"/>
      <c r="D6" s="33"/>
      <c r="E6" s="33" t="s">
        <v>485</v>
      </c>
      <c r="F6" s="33"/>
      <c r="G6" s="33"/>
      <c r="H6" s="33"/>
      <c r="I6" s="33"/>
      <c r="J6" s="33"/>
      <c r="K6" s="33"/>
      <c r="L6" s="33"/>
    </row>
    <row r="7" spans="1:12" ht="15" customHeight="1" x14ac:dyDescent="0.25">
      <c r="A7" s="2"/>
      <c r="B7" s="31" t="s">
        <v>472</v>
      </c>
      <c r="C7" s="31"/>
      <c r="D7" s="31"/>
      <c r="E7" s="31"/>
      <c r="F7" s="31" t="s">
        <v>477</v>
      </c>
      <c r="G7" s="31"/>
      <c r="H7" s="31"/>
      <c r="I7" s="31"/>
      <c r="J7" s="34"/>
      <c r="K7" s="34"/>
      <c r="L7" s="51"/>
    </row>
    <row r="8" spans="1:12" ht="16.5" customHeight="1" x14ac:dyDescent="0.25">
      <c r="A8" s="3"/>
      <c r="B8" s="36" t="s">
        <v>473</v>
      </c>
      <c r="C8" s="35"/>
      <c r="D8" s="35" t="s">
        <v>474</v>
      </c>
      <c r="E8" s="35"/>
      <c r="F8" s="35" t="s">
        <v>473</v>
      </c>
      <c r="G8" s="35"/>
      <c r="H8" s="35" t="s">
        <v>474</v>
      </c>
      <c r="I8" s="35"/>
      <c r="J8" s="35" t="s">
        <v>478</v>
      </c>
      <c r="K8" s="35"/>
      <c r="L8" s="53" t="s">
        <v>479</v>
      </c>
    </row>
    <row r="9" spans="1:12" ht="9.6" customHeight="1" x14ac:dyDescent="0.25">
      <c r="A9" s="5"/>
      <c r="B9" s="14" t="s">
        <v>476</v>
      </c>
      <c r="C9" s="14" t="s">
        <v>475</v>
      </c>
      <c r="D9" s="14" t="s">
        <v>476</v>
      </c>
      <c r="E9" s="14" t="s">
        <v>475</v>
      </c>
      <c r="F9" s="15" t="s">
        <v>476</v>
      </c>
      <c r="G9" s="15" t="s">
        <v>475</v>
      </c>
      <c r="H9" s="15" t="s">
        <v>476</v>
      </c>
      <c r="I9" s="15" t="s">
        <v>475</v>
      </c>
      <c r="J9" s="15" t="s">
        <v>476</v>
      </c>
      <c r="K9" s="15" t="s">
        <v>475</v>
      </c>
      <c r="L9" s="20"/>
    </row>
    <row r="10" spans="1:12" ht="9.6" customHeight="1" x14ac:dyDescent="0.25">
      <c r="A10" s="27" t="s">
        <v>168</v>
      </c>
      <c r="B10" s="19">
        <v>0</v>
      </c>
      <c r="C10" s="19">
        <v>0</v>
      </c>
      <c r="D10" s="19">
        <v>0</v>
      </c>
      <c r="E10" s="19">
        <v>0</v>
      </c>
      <c r="F10" s="19">
        <v>0</v>
      </c>
      <c r="G10" s="19">
        <v>0</v>
      </c>
      <c r="H10" s="19">
        <v>0</v>
      </c>
      <c r="I10" s="19">
        <v>0</v>
      </c>
      <c r="J10" s="19">
        <v>0</v>
      </c>
      <c r="K10" s="19">
        <v>0</v>
      </c>
      <c r="L10" s="19">
        <v>0</v>
      </c>
    </row>
    <row r="11" spans="1:12" ht="9.6" customHeight="1" x14ac:dyDescent="0.25">
      <c r="A11" s="27" t="s">
        <v>169</v>
      </c>
      <c r="B11" s="19">
        <v>11596</v>
      </c>
      <c r="C11" s="19">
        <v>191673</v>
      </c>
      <c r="D11" s="19">
        <v>121</v>
      </c>
      <c r="E11" s="19">
        <v>3032</v>
      </c>
      <c r="F11" s="19">
        <v>145</v>
      </c>
      <c r="G11" s="19">
        <v>2629</v>
      </c>
      <c r="H11" s="19">
        <v>0</v>
      </c>
      <c r="I11" s="19">
        <v>0</v>
      </c>
      <c r="J11" s="19">
        <v>11862</v>
      </c>
      <c r="K11" s="19">
        <v>197334</v>
      </c>
      <c r="L11" s="19">
        <v>16013824</v>
      </c>
    </row>
    <row r="12" spans="1:12" ht="9.6" customHeight="1" x14ac:dyDescent="0.25">
      <c r="A12" s="27" t="s">
        <v>170</v>
      </c>
      <c r="B12" s="19">
        <v>87093</v>
      </c>
      <c r="C12" s="19">
        <v>3935968</v>
      </c>
      <c r="D12" s="19">
        <v>18965</v>
      </c>
      <c r="E12" s="19">
        <v>1726917</v>
      </c>
      <c r="F12" s="19">
        <v>14872</v>
      </c>
      <c r="G12" s="19">
        <v>1296184</v>
      </c>
      <c r="H12" s="19">
        <v>3861</v>
      </c>
      <c r="I12" s="19">
        <v>358958</v>
      </c>
      <c r="J12" s="19">
        <v>124791</v>
      </c>
      <c r="K12" s="19">
        <v>7318027</v>
      </c>
      <c r="L12" s="19">
        <v>465895852</v>
      </c>
    </row>
    <row r="13" spans="1:12" ht="9.6" customHeight="1" x14ac:dyDescent="0.25">
      <c r="A13" s="27" t="s">
        <v>171</v>
      </c>
      <c r="B13" s="19">
        <v>5994</v>
      </c>
      <c r="C13" s="19">
        <v>276077</v>
      </c>
      <c r="D13" s="19">
        <v>557</v>
      </c>
      <c r="E13" s="19">
        <v>41576</v>
      </c>
      <c r="F13" s="19">
        <v>546</v>
      </c>
      <c r="G13" s="19">
        <v>19293</v>
      </c>
      <c r="H13" s="19">
        <v>0</v>
      </c>
      <c r="I13" s="19">
        <v>0</v>
      </c>
      <c r="J13" s="19">
        <v>7097</v>
      </c>
      <c r="K13" s="19">
        <v>336946</v>
      </c>
      <c r="L13" s="19">
        <v>25690245</v>
      </c>
    </row>
    <row r="14" spans="1:12" ht="9.6" customHeight="1" x14ac:dyDescent="0.25">
      <c r="A14" s="27" t="s">
        <v>172</v>
      </c>
      <c r="B14" s="19">
        <v>15738</v>
      </c>
      <c r="C14" s="19">
        <v>446477</v>
      </c>
      <c r="D14" s="19">
        <v>126</v>
      </c>
      <c r="E14" s="19">
        <v>12296</v>
      </c>
      <c r="F14" s="19">
        <v>14</v>
      </c>
      <c r="G14" s="19">
        <v>1118</v>
      </c>
      <c r="H14" s="19">
        <v>50</v>
      </c>
      <c r="I14" s="19">
        <v>4500</v>
      </c>
      <c r="J14" s="19">
        <v>15928</v>
      </c>
      <c r="K14" s="19">
        <v>464391</v>
      </c>
      <c r="L14" s="19">
        <v>21631336</v>
      </c>
    </row>
    <row r="15" spans="1:12" ht="9.6" customHeight="1" x14ac:dyDescent="0.25">
      <c r="A15" s="27" t="s">
        <v>173</v>
      </c>
      <c r="B15" s="19">
        <v>1955</v>
      </c>
      <c r="C15" s="19">
        <v>142389</v>
      </c>
      <c r="D15" s="19">
        <v>4885</v>
      </c>
      <c r="E15" s="19">
        <v>420582</v>
      </c>
      <c r="F15" s="19">
        <v>534</v>
      </c>
      <c r="G15" s="19">
        <v>52590</v>
      </c>
      <c r="H15" s="19">
        <v>356</v>
      </c>
      <c r="I15" s="19">
        <v>37437</v>
      </c>
      <c r="J15" s="19">
        <v>7730</v>
      </c>
      <c r="K15" s="19">
        <v>652998</v>
      </c>
      <c r="L15" s="19">
        <v>44345191</v>
      </c>
    </row>
    <row r="16" spans="1:12" ht="9.6" customHeight="1" x14ac:dyDescent="0.25">
      <c r="A16" s="27" t="s">
        <v>174</v>
      </c>
      <c r="B16" s="19">
        <v>7330</v>
      </c>
      <c r="C16" s="19">
        <v>423296</v>
      </c>
      <c r="D16" s="19">
        <v>4297</v>
      </c>
      <c r="E16" s="19">
        <v>364386</v>
      </c>
      <c r="F16" s="19">
        <v>357</v>
      </c>
      <c r="G16" s="19">
        <v>28212</v>
      </c>
      <c r="H16" s="19">
        <v>0</v>
      </c>
      <c r="I16" s="19">
        <v>0</v>
      </c>
      <c r="J16" s="19">
        <v>11984</v>
      </c>
      <c r="K16" s="19">
        <v>815894</v>
      </c>
      <c r="L16" s="19">
        <v>78222594</v>
      </c>
    </row>
    <row r="17" spans="1:12" ht="9.6" customHeight="1" x14ac:dyDescent="0.25">
      <c r="A17" s="27" t="s">
        <v>175</v>
      </c>
      <c r="B17" s="19">
        <v>6630</v>
      </c>
      <c r="C17" s="19">
        <v>357879</v>
      </c>
      <c r="D17" s="19">
        <v>1095</v>
      </c>
      <c r="E17" s="19">
        <v>100933</v>
      </c>
      <c r="F17" s="19">
        <v>1122</v>
      </c>
      <c r="G17" s="19">
        <v>26993</v>
      </c>
      <c r="H17" s="19">
        <v>1</v>
      </c>
      <c r="I17" s="19">
        <v>20</v>
      </c>
      <c r="J17" s="19">
        <v>8848</v>
      </c>
      <c r="K17" s="19">
        <v>485825</v>
      </c>
      <c r="L17" s="19">
        <v>34683246</v>
      </c>
    </row>
    <row r="18" spans="1:12" ht="9.6" customHeight="1" x14ac:dyDescent="0.25">
      <c r="A18" s="27" t="s">
        <v>176</v>
      </c>
      <c r="B18" s="19">
        <v>34661</v>
      </c>
      <c r="C18" s="19">
        <v>1989183</v>
      </c>
      <c r="D18" s="19">
        <v>7819</v>
      </c>
      <c r="E18" s="19">
        <v>783296</v>
      </c>
      <c r="F18" s="19">
        <v>11353</v>
      </c>
      <c r="G18" s="19">
        <v>1150367</v>
      </c>
      <c r="H18" s="19">
        <v>3454</v>
      </c>
      <c r="I18" s="19">
        <v>317001</v>
      </c>
      <c r="J18" s="19">
        <v>57287</v>
      </c>
      <c r="K18" s="19">
        <v>4239847</v>
      </c>
      <c r="L18" s="19">
        <v>235523685</v>
      </c>
    </row>
    <row r="19" spans="1:12" ht="9.6" customHeight="1" x14ac:dyDescent="0.25">
      <c r="A19" s="27" t="s">
        <v>177</v>
      </c>
      <c r="B19" s="19">
        <v>3743</v>
      </c>
      <c r="C19" s="19">
        <v>77472</v>
      </c>
      <c r="D19" s="19">
        <v>53</v>
      </c>
      <c r="E19" s="19">
        <v>1117</v>
      </c>
      <c r="F19" s="19">
        <v>846</v>
      </c>
      <c r="G19" s="19">
        <v>16061</v>
      </c>
      <c r="H19" s="19">
        <v>0</v>
      </c>
      <c r="I19" s="19">
        <v>0</v>
      </c>
      <c r="J19" s="19">
        <v>4642</v>
      </c>
      <c r="K19" s="19">
        <v>94650</v>
      </c>
      <c r="L19" s="19">
        <v>6458783</v>
      </c>
    </row>
    <row r="20" spans="1:12" ht="9.6" customHeight="1" x14ac:dyDescent="0.25">
      <c r="A20" s="27" t="s">
        <v>178</v>
      </c>
      <c r="B20" s="19">
        <v>11042</v>
      </c>
      <c r="C20" s="19">
        <v>223195</v>
      </c>
      <c r="D20" s="19">
        <v>133</v>
      </c>
      <c r="E20" s="19">
        <v>2731</v>
      </c>
      <c r="F20" s="19">
        <v>100</v>
      </c>
      <c r="G20" s="19">
        <v>1550</v>
      </c>
      <c r="H20" s="19">
        <v>0</v>
      </c>
      <c r="I20" s="19">
        <v>0</v>
      </c>
      <c r="J20" s="19">
        <v>11275</v>
      </c>
      <c r="K20" s="19">
        <v>227476</v>
      </c>
      <c r="L20" s="19">
        <v>19340772</v>
      </c>
    </row>
    <row r="21" spans="1:12" ht="9.6" customHeight="1" x14ac:dyDescent="0.25">
      <c r="A21" s="27" t="s">
        <v>179</v>
      </c>
      <c r="B21" s="19">
        <v>187716</v>
      </c>
      <c r="C21" s="19">
        <v>10673245</v>
      </c>
      <c r="D21" s="19">
        <v>27774</v>
      </c>
      <c r="E21" s="19">
        <v>2662362</v>
      </c>
      <c r="F21" s="19">
        <v>35774</v>
      </c>
      <c r="G21" s="19">
        <v>3311593</v>
      </c>
      <c r="H21" s="19">
        <v>6464</v>
      </c>
      <c r="I21" s="19">
        <v>681905</v>
      </c>
      <c r="J21" s="19">
        <v>257728</v>
      </c>
      <c r="K21" s="19">
        <v>17329105</v>
      </c>
      <c r="L21" s="19">
        <v>875222061</v>
      </c>
    </row>
    <row r="22" spans="1:12" ht="9.6" customHeight="1" x14ac:dyDescent="0.25">
      <c r="A22" s="27" t="s">
        <v>180</v>
      </c>
      <c r="B22" s="19">
        <v>276</v>
      </c>
      <c r="C22" s="19">
        <v>25383</v>
      </c>
      <c r="D22" s="19">
        <v>103</v>
      </c>
      <c r="E22" s="19">
        <v>9561</v>
      </c>
      <c r="F22" s="19">
        <v>0</v>
      </c>
      <c r="G22" s="19">
        <v>0</v>
      </c>
      <c r="H22" s="19">
        <v>1</v>
      </c>
      <c r="I22" s="19">
        <v>41</v>
      </c>
      <c r="J22" s="19">
        <v>380</v>
      </c>
      <c r="K22" s="19">
        <v>34985</v>
      </c>
      <c r="L22" s="19">
        <v>1789388</v>
      </c>
    </row>
    <row r="23" spans="1:12" ht="9.6" customHeight="1" x14ac:dyDescent="0.25">
      <c r="A23" s="27" t="s">
        <v>181</v>
      </c>
      <c r="B23" s="19">
        <v>334</v>
      </c>
      <c r="C23" s="19">
        <v>31017</v>
      </c>
      <c r="D23" s="19">
        <v>45</v>
      </c>
      <c r="E23" s="19">
        <v>3978</v>
      </c>
      <c r="F23" s="19">
        <v>3</v>
      </c>
      <c r="G23" s="19">
        <v>288</v>
      </c>
      <c r="H23" s="19">
        <v>3</v>
      </c>
      <c r="I23" s="19">
        <v>73</v>
      </c>
      <c r="J23" s="19">
        <v>385</v>
      </c>
      <c r="K23" s="19">
        <v>35356</v>
      </c>
      <c r="L23" s="19">
        <v>2635587</v>
      </c>
    </row>
    <row r="24" spans="1:12" ht="9.6" customHeight="1" x14ac:dyDescent="0.25">
      <c r="A24" s="27" t="s">
        <v>182</v>
      </c>
      <c r="B24" s="19">
        <v>20102</v>
      </c>
      <c r="C24" s="19">
        <v>1946991</v>
      </c>
      <c r="D24" s="19">
        <v>3866</v>
      </c>
      <c r="E24" s="19">
        <v>382169</v>
      </c>
      <c r="F24" s="19">
        <v>3447</v>
      </c>
      <c r="G24" s="19">
        <v>330855</v>
      </c>
      <c r="H24" s="19">
        <v>193</v>
      </c>
      <c r="I24" s="19">
        <v>19036</v>
      </c>
      <c r="J24" s="19">
        <v>27608</v>
      </c>
      <c r="K24" s="19">
        <v>2679051</v>
      </c>
      <c r="L24" s="19">
        <v>125151046</v>
      </c>
    </row>
    <row r="25" spans="1:12" ht="9.6" customHeight="1" x14ac:dyDescent="0.25">
      <c r="A25" s="27" t="s">
        <v>183</v>
      </c>
      <c r="B25" s="19">
        <v>73213</v>
      </c>
      <c r="C25" s="19">
        <v>5704381</v>
      </c>
      <c r="D25" s="19">
        <v>14450</v>
      </c>
      <c r="E25" s="19">
        <v>1516602</v>
      </c>
      <c r="F25" s="19">
        <v>2530</v>
      </c>
      <c r="G25" s="19">
        <v>248200</v>
      </c>
      <c r="H25" s="19">
        <v>642</v>
      </c>
      <c r="I25" s="19">
        <v>59897</v>
      </c>
      <c r="J25" s="19">
        <v>90835</v>
      </c>
      <c r="K25" s="19">
        <v>7529080</v>
      </c>
      <c r="L25" s="19">
        <v>335735000</v>
      </c>
    </row>
    <row r="26" spans="1:12" ht="9.6" customHeight="1" x14ac:dyDescent="0.25">
      <c r="A26" s="27" t="s">
        <v>184</v>
      </c>
      <c r="B26" s="19">
        <v>15151</v>
      </c>
      <c r="C26" s="19">
        <v>1421070</v>
      </c>
      <c r="D26" s="19">
        <v>4449</v>
      </c>
      <c r="E26" s="19">
        <v>421017</v>
      </c>
      <c r="F26" s="19">
        <v>25570</v>
      </c>
      <c r="G26" s="19">
        <v>2627337</v>
      </c>
      <c r="H26" s="19">
        <v>5499</v>
      </c>
      <c r="I26" s="19">
        <v>591274</v>
      </c>
      <c r="J26" s="19">
        <v>50669</v>
      </c>
      <c r="K26" s="19">
        <v>5060698</v>
      </c>
      <c r="L26" s="19">
        <v>253033880</v>
      </c>
    </row>
    <row r="27" spans="1:12" ht="9.6" customHeight="1" x14ac:dyDescent="0.25">
      <c r="A27" s="27" t="s">
        <v>185</v>
      </c>
      <c r="B27" s="19">
        <v>15</v>
      </c>
      <c r="C27" s="19">
        <v>1257</v>
      </c>
      <c r="D27" s="19">
        <v>2</v>
      </c>
      <c r="E27" s="19">
        <v>133</v>
      </c>
      <c r="F27" s="19">
        <v>33</v>
      </c>
      <c r="G27" s="19">
        <v>3029</v>
      </c>
      <c r="H27" s="19">
        <v>110</v>
      </c>
      <c r="I27" s="19">
        <v>10146</v>
      </c>
      <c r="J27" s="19">
        <v>160</v>
      </c>
      <c r="K27" s="19">
        <v>14565</v>
      </c>
      <c r="L27" s="19">
        <v>683964</v>
      </c>
    </row>
    <row r="28" spans="1:12" ht="9.6" customHeight="1" x14ac:dyDescent="0.25">
      <c r="A28" s="27" t="s">
        <v>186</v>
      </c>
      <c r="B28" s="19">
        <v>17</v>
      </c>
      <c r="C28" s="19">
        <v>291</v>
      </c>
      <c r="D28" s="19">
        <v>0</v>
      </c>
      <c r="E28" s="19">
        <v>0</v>
      </c>
      <c r="F28" s="19">
        <v>0</v>
      </c>
      <c r="G28" s="19">
        <v>0</v>
      </c>
      <c r="H28" s="19">
        <v>0</v>
      </c>
      <c r="I28" s="19">
        <v>0</v>
      </c>
      <c r="J28" s="19">
        <v>17</v>
      </c>
      <c r="K28" s="19">
        <v>291</v>
      </c>
      <c r="L28" s="19">
        <v>29299</v>
      </c>
    </row>
    <row r="29" spans="1:12" ht="9.6" customHeight="1" x14ac:dyDescent="0.25">
      <c r="A29" s="27" t="s">
        <v>187</v>
      </c>
      <c r="B29" s="19">
        <v>245</v>
      </c>
      <c r="C29" s="19">
        <v>21383</v>
      </c>
      <c r="D29" s="19">
        <v>120</v>
      </c>
      <c r="E29" s="19">
        <v>10389</v>
      </c>
      <c r="F29" s="19">
        <v>137</v>
      </c>
      <c r="G29" s="19">
        <v>12505</v>
      </c>
      <c r="H29" s="19">
        <v>16</v>
      </c>
      <c r="I29" s="19">
        <v>1438</v>
      </c>
      <c r="J29" s="19">
        <v>518</v>
      </c>
      <c r="K29" s="19">
        <v>45715</v>
      </c>
      <c r="L29" s="19">
        <v>3093849</v>
      </c>
    </row>
    <row r="30" spans="1:12" ht="9.6" customHeight="1" x14ac:dyDescent="0.25">
      <c r="A30" s="27" t="s">
        <v>188</v>
      </c>
      <c r="B30" s="19">
        <v>0</v>
      </c>
      <c r="C30" s="19">
        <v>0</v>
      </c>
      <c r="D30" s="19">
        <v>0</v>
      </c>
      <c r="E30" s="19">
        <v>0</v>
      </c>
      <c r="F30" s="19">
        <v>0</v>
      </c>
      <c r="G30" s="19">
        <v>0</v>
      </c>
      <c r="H30" s="19">
        <v>0</v>
      </c>
      <c r="I30" s="19">
        <v>0</v>
      </c>
      <c r="J30" s="19">
        <v>0</v>
      </c>
      <c r="K30" s="19">
        <v>0</v>
      </c>
      <c r="L30" s="19">
        <v>0</v>
      </c>
    </row>
    <row r="31" spans="1:12" ht="9.6" customHeight="1" x14ac:dyDescent="0.25">
      <c r="A31" s="27" t="s">
        <v>189</v>
      </c>
      <c r="B31" s="19">
        <v>0</v>
      </c>
      <c r="C31" s="19">
        <v>0</v>
      </c>
      <c r="D31" s="19">
        <v>0</v>
      </c>
      <c r="E31" s="19">
        <v>0</v>
      </c>
      <c r="F31" s="19">
        <v>0</v>
      </c>
      <c r="G31" s="19">
        <v>0</v>
      </c>
      <c r="H31" s="19">
        <v>0</v>
      </c>
      <c r="I31" s="19">
        <v>0</v>
      </c>
      <c r="J31" s="19">
        <v>0</v>
      </c>
      <c r="K31" s="19">
        <v>0</v>
      </c>
      <c r="L31" s="19">
        <v>0</v>
      </c>
    </row>
    <row r="32" spans="1:12" ht="9.6" customHeight="1" x14ac:dyDescent="0.25">
      <c r="A32" s="27" t="s">
        <v>190</v>
      </c>
      <c r="B32" s="19">
        <v>38</v>
      </c>
      <c r="C32" s="19">
        <v>589</v>
      </c>
      <c r="D32" s="19">
        <v>0</v>
      </c>
      <c r="E32" s="19">
        <v>0</v>
      </c>
      <c r="F32" s="19">
        <v>0</v>
      </c>
      <c r="G32" s="19">
        <v>0</v>
      </c>
      <c r="H32" s="19">
        <v>0</v>
      </c>
      <c r="I32" s="19">
        <v>0</v>
      </c>
      <c r="J32" s="19">
        <v>38</v>
      </c>
      <c r="K32" s="19">
        <v>589</v>
      </c>
      <c r="L32" s="19">
        <v>64364</v>
      </c>
    </row>
    <row r="33" spans="1:12" ht="9.6" customHeight="1" x14ac:dyDescent="0.25">
      <c r="A33" s="27" t="s">
        <v>191</v>
      </c>
      <c r="B33" s="19">
        <v>38</v>
      </c>
      <c r="C33" s="19">
        <v>589</v>
      </c>
      <c r="D33" s="19">
        <v>0</v>
      </c>
      <c r="E33" s="19">
        <v>0</v>
      </c>
      <c r="F33" s="19">
        <v>0</v>
      </c>
      <c r="G33" s="19">
        <v>0</v>
      </c>
      <c r="H33" s="19">
        <v>0</v>
      </c>
      <c r="I33" s="19">
        <v>0</v>
      </c>
      <c r="J33" s="19">
        <v>38</v>
      </c>
      <c r="K33" s="19">
        <v>589</v>
      </c>
      <c r="L33" s="19">
        <v>64364</v>
      </c>
    </row>
    <row r="34" spans="1:12" ht="9.6" customHeight="1" x14ac:dyDescent="0.25">
      <c r="A34" s="27" t="s">
        <v>192</v>
      </c>
      <c r="B34" s="19">
        <v>0</v>
      </c>
      <c r="C34" s="19">
        <v>0</v>
      </c>
      <c r="D34" s="19">
        <v>0</v>
      </c>
      <c r="E34" s="19">
        <v>0</v>
      </c>
      <c r="F34" s="19">
        <v>0</v>
      </c>
      <c r="G34" s="19">
        <v>0</v>
      </c>
      <c r="H34" s="19">
        <v>0</v>
      </c>
      <c r="I34" s="19">
        <v>0</v>
      </c>
      <c r="J34" s="19">
        <v>0</v>
      </c>
      <c r="K34" s="19">
        <v>0</v>
      </c>
      <c r="L34" s="19">
        <v>0</v>
      </c>
    </row>
    <row r="35" spans="1:12" ht="9.6" customHeight="1" x14ac:dyDescent="0.25">
      <c r="A35" s="27" t="s">
        <v>193</v>
      </c>
      <c r="B35" s="19">
        <v>0</v>
      </c>
      <c r="C35" s="19">
        <v>0</v>
      </c>
      <c r="D35" s="19">
        <v>0</v>
      </c>
      <c r="E35" s="19">
        <v>0</v>
      </c>
      <c r="F35" s="19">
        <v>0</v>
      </c>
      <c r="G35" s="19">
        <v>0</v>
      </c>
      <c r="H35" s="19">
        <v>0</v>
      </c>
      <c r="I35" s="19">
        <v>0</v>
      </c>
      <c r="J35" s="19">
        <v>0</v>
      </c>
      <c r="K35" s="19">
        <v>0</v>
      </c>
      <c r="L35" s="19">
        <v>0</v>
      </c>
    </row>
    <row r="36" spans="1:12" ht="9.6" customHeight="1" x14ac:dyDescent="0.25">
      <c r="A36" s="27" t="s">
        <v>194</v>
      </c>
      <c r="B36" s="19">
        <v>0</v>
      </c>
      <c r="C36" s="19">
        <v>0</v>
      </c>
      <c r="D36" s="19">
        <v>0</v>
      </c>
      <c r="E36" s="19">
        <v>0</v>
      </c>
      <c r="F36" s="19">
        <v>0</v>
      </c>
      <c r="G36" s="19">
        <v>0</v>
      </c>
      <c r="H36" s="19">
        <v>0</v>
      </c>
      <c r="I36" s="19">
        <v>0</v>
      </c>
      <c r="J36" s="19">
        <v>0</v>
      </c>
      <c r="K36" s="19">
        <v>0</v>
      </c>
      <c r="L36" s="19">
        <v>0</v>
      </c>
    </row>
    <row r="37" spans="1:12" ht="9.6" customHeight="1" x14ac:dyDescent="0.25">
      <c r="A37" s="27" t="s">
        <v>195</v>
      </c>
      <c r="B37" s="19">
        <v>617</v>
      </c>
      <c r="C37" s="19">
        <v>10328</v>
      </c>
      <c r="D37" s="19">
        <v>164</v>
      </c>
      <c r="E37" s="19">
        <v>3146</v>
      </c>
      <c r="F37" s="19">
        <v>98</v>
      </c>
      <c r="G37" s="19">
        <v>1531</v>
      </c>
      <c r="H37" s="19">
        <v>1</v>
      </c>
      <c r="I37" s="19">
        <v>5</v>
      </c>
      <c r="J37" s="19">
        <v>880</v>
      </c>
      <c r="K37" s="19">
        <v>15010</v>
      </c>
      <c r="L37" s="19">
        <v>1171244</v>
      </c>
    </row>
    <row r="38" spans="1:12" ht="9.6" customHeight="1" x14ac:dyDescent="0.25">
      <c r="A38" s="27" t="s">
        <v>196</v>
      </c>
      <c r="B38" s="19">
        <v>103</v>
      </c>
      <c r="C38" s="19">
        <v>1147</v>
      </c>
      <c r="D38" s="19">
        <v>59</v>
      </c>
      <c r="E38" s="19">
        <v>1166</v>
      </c>
      <c r="F38" s="19">
        <v>4</v>
      </c>
      <c r="G38" s="19">
        <v>64</v>
      </c>
      <c r="H38" s="19">
        <v>0</v>
      </c>
      <c r="I38" s="19">
        <v>0</v>
      </c>
      <c r="J38" s="19">
        <v>166</v>
      </c>
      <c r="K38" s="19">
        <v>2377</v>
      </c>
      <c r="L38" s="19">
        <v>221388</v>
      </c>
    </row>
    <row r="39" spans="1:12" ht="9.6" customHeight="1" x14ac:dyDescent="0.25">
      <c r="A39" s="27" t="s">
        <v>197</v>
      </c>
      <c r="B39" s="19">
        <v>90</v>
      </c>
      <c r="C39" s="19">
        <v>1619</v>
      </c>
      <c r="D39" s="19">
        <v>0</v>
      </c>
      <c r="E39" s="19">
        <v>0</v>
      </c>
      <c r="F39" s="19">
        <v>0</v>
      </c>
      <c r="G39" s="19">
        <v>0</v>
      </c>
      <c r="H39" s="19">
        <v>0</v>
      </c>
      <c r="I39" s="19">
        <v>0</v>
      </c>
      <c r="J39" s="19">
        <v>90</v>
      </c>
      <c r="K39" s="19">
        <v>1619</v>
      </c>
      <c r="L39" s="19">
        <v>161088</v>
      </c>
    </row>
    <row r="40" spans="1:12" ht="9.6" customHeight="1" x14ac:dyDescent="0.25">
      <c r="A40" s="27" t="s">
        <v>198</v>
      </c>
      <c r="B40" s="19">
        <v>0</v>
      </c>
      <c r="C40" s="19">
        <v>0</v>
      </c>
      <c r="D40" s="19">
        <v>0</v>
      </c>
      <c r="E40" s="19">
        <v>0</v>
      </c>
      <c r="F40" s="19">
        <v>0</v>
      </c>
      <c r="G40" s="19">
        <v>0</v>
      </c>
      <c r="H40" s="19">
        <v>0</v>
      </c>
      <c r="I40" s="19">
        <v>0</v>
      </c>
      <c r="J40" s="19">
        <v>0</v>
      </c>
      <c r="K40" s="19">
        <v>0</v>
      </c>
      <c r="L40" s="19">
        <v>0</v>
      </c>
    </row>
    <row r="41" spans="1:12" ht="9.6" customHeight="1" x14ac:dyDescent="0.25">
      <c r="A41" s="27" t="s">
        <v>199</v>
      </c>
      <c r="B41" s="19">
        <v>0</v>
      </c>
      <c r="C41" s="19">
        <v>0</v>
      </c>
      <c r="D41" s="19">
        <v>0</v>
      </c>
      <c r="E41" s="19">
        <v>0</v>
      </c>
      <c r="F41" s="19">
        <v>1</v>
      </c>
      <c r="G41" s="19">
        <v>22</v>
      </c>
      <c r="H41" s="19">
        <v>0</v>
      </c>
      <c r="I41" s="19">
        <v>0</v>
      </c>
      <c r="J41" s="19">
        <v>1</v>
      </c>
      <c r="K41" s="19">
        <v>22</v>
      </c>
      <c r="L41" s="19">
        <v>462</v>
      </c>
    </row>
    <row r="42" spans="1:12" ht="9.6" customHeight="1" x14ac:dyDescent="0.25">
      <c r="A42" s="27" t="s">
        <v>200</v>
      </c>
      <c r="B42" s="19">
        <v>0</v>
      </c>
      <c r="C42" s="19">
        <v>0</v>
      </c>
      <c r="D42" s="19">
        <v>0</v>
      </c>
      <c r="E42" s="19">
        <v>0</v>
      </c>
      <c r="F42" s="19">
        <v>0</v>
      </c>
      <c r="G42" s="19">
        <v>0</v>
      </c>
      <c r="H42" s="19">
        <v>0</v>
      </c>
      <c r="I42" s="19">
        <v>0</v>
      </c>
      <c r="J42" s="19">
        <v>0</v>
      </c>
      <c r="K42" s="19">
        <v>0</v>
      </c>
      <c r="L42" s="19">
        <v>0</v>
      </c>
    </row>
    <row r="43" spans="1:12" ht="9.6" customHeight="1" x14ac:dyDescent="0.25">
      <c r="A43" s="27" t="s">
        <v>201</v>
      </c>
      <c r="B43" s="19">
        <v>123</v>
      </c>
      <c r="C43" s="19">
        <v>1814</v>
      </c>
      <c r="D43" s="19">
        <v>20</v>
      </c>
      <c r="E43" s="19">
        <v>241</v>
      </c>
      <c r="F43" s="19">
        <v>5</v>
      </c>
      <c r="G43" s="19">
        <v>102</v>
      </c>
      <c r="H43" s="19">
        <v>0</v>
      </c>
      <c r="I43" s="19">
        <v>0</v>
      </c>
      <c r="J43" s="19">
        <v>148</v>
      </c>
      <c r="K43" s="19">
        <v>2157</v>
      </c>
      <c r="L43" s="19">
        <v>204712</v>
      </c>
    </row>
    <row r="44" spans="1:12" ht="9.6" customHeight="1" x14ac:dyDescent="0.25">
      <c r="A44" s="27" t="s">
        <v>202</v>
      </c>
      <c r="B44" s="19">
        <v>31</v>
      </c>
      <c r="C44" s="19">
        <v>533</v>
      </c>
      <c r="D44" s="19">
        <v>0</v>
      </c>
      <c r="E44" s="19">
        <v>0</v>
      </c>
      <c r="F44" s="19">
        <v>0</v>
      </c>
      <c r="G44" s="19">
        <v>0</v>
      </c>
      <c r="H44" s="19">
        <v>0</v>
      </c>
      <c r="I44" s="19">
        <v>0</v>
      </c>
      <c r="J44" s="19">
        <v>31</v>
      </c>
      <c r="K44" s="19">
        <v>533</v>
      </c>
      <c r="L44" s="19">
        <v>49309</v>
      </c>
    </row>
    <row r="45" spans="1:12" ht="9.6" customHeight="1" x14ac:dyDescent="0.25">
      <c r="A45" s="27" t="s">
        <v>203</v>
      </c>
      <c r="B45" s="19">
        <v>270</v>
      </c>
      <c r="C45" s="19">
        <v>5215</v>
      </c>
      <c r="D45" s="19">
        <v>85</v>
      </c>
      <c r="E45" s="19">
        <v>1739</v>
      </c>
      <c r="F45" s="19">
        <v>88</v>
      </c>
      <c r="G45" s="19">
        <v>1343</v>
      </c>
      <c r="H45" s="19">
        <v>1</v>
      </c>
      <c r="I45" s="19">
        <v>5</v>
      </c>
      <c r="J45" s="19">
        <v>444</v>
      </c>
      <c r="K45" s="19">
        <v>8302</v>
      </c>
      <c r="L45" s="19">
        <v>534285</v>
      </c>
    </row>
    <row r="46" spans="1:12" ht="9.6" customHeight="1" x14ac:dyDescent="0.25">
      <c r="A46" s="27" t="s">
        <v>204</v>
      </c>
      <c r="B46" s="19">
        <v>0</v>
      </c>
      <c r="C46" s="19">
        <v>0</v>
      </c>
      <c r="D46" s="19">
        <v>0</v>
      </c>
      <c r="E46" s="19">
        <v>0</v>
      </c>
      <c r="F46" s="19">
        <v>0</v>
      </c>
      <c r="G46" s="19">
        <v>0</v>
      </c>
      <c r="H46" s="19">
        <v>0</v>
      </c>
      <c r="I46" s="19">
        <v>0</v>
      </c>
      <c r="J46" s="19">
        <v>0</v>
      </c>
      <c r="K46" s="19">
        <v>0</v>
      </c>
      <c r="L46" s="19">
        <v>0</v>
      </c>
    </row>
    <row r="47" spans="1:12" ht="9.6" customHeight="1" x14ac:dyDescent="0.25">
      <c r="A47" s="27" t="s">
        <v>205</v>
      </c>
      <c r="B47" s="19">
        <v>0</v>
      </c>
      <c r="C47" s="19">
        <v>0</v>
      </c>
      <c r="D47" s="19">
        <v>0</v>
      </c>
      <c r="E47" s="19">
        <v>0</v>
      </c>
      <c r="F47" s="19">
        <v>0</v>
      </c>
      <c r="G47" s="19">
        <v>0</v>
      </c>
      <c r="H47" s="19">
        <v>0</v>
      </c>
      <c r="I47" s="19">
        <v>0</v>
      </c>
      <c r="J47" s="19">
        <v>0</v>
      </c>
      <c r="K47" s="19">
        <v>0</v>
      </c>
      <c r="L47" s="19">
        <v>0</v>
      </c>
    </row>
    <row r="48" spans="1:12" ht="9.6" customHeight="1" x14ac:dyDescent="0.25">
      <c r="A48" s="27" t="s">
        <v>206</v>
      </c>
      <c r="B48" s="19">
        <v>0</v>
      </c>
      <c r="C48" s="19">
        <v>0</v>
      </c>
      <c r="D48" s="19">
        <v>0</v>
      </c>
      <c r="E48" s="19">
        <v>0</v>
      </c>
      <c r="F48" s="19">
        <v>0</v>
      </c>
      <c r="G48" s="19">
        <v>0</v>
      </c>
      <c r="H48" s="19">
        <v>0</v>
      </c>
      <c r="I48" s="19">
        <v>0</v>
      </c>
      <c r="J48" s="19">
        <v>0</v>
      </c>
      <c r="K48" s="19">
        <v>0</v>
      </c>
      <c r="L48" s="19">
        <v>0</v>
      </c>
    </row>
    <row r="49" spans="1:12" ht="9.6" customHeight="1" x14ac:dyDescent="0.25">
      <c r="A49" s="27" t="s">
        <v>207</v>
      </c>
      <c r="B49" s="19">
        <v>16349</v>
      </c>
      <c r="C49" s="19">
        <v>218852</v>
      </c>
      <c r="D49" s="19">
        <v>103</v>
      </c>
      <c r="E49" s="19">
        <v>1911</v>
      </c>
      <c r="F49" s="19">
        <v>390</v>
      </c>
      <c r="G49" s="19">
        <v>6056</v>
      </c>
      <c r="H49" s="19">
        <v>0</v>
      </c>
      <c r="I49" s="19">
        <v>0</v>
      </c>
      <c r="J49" s="19">
        <v>16842</v>
      </c>
      <c r="K49" s="19">
        <v>226819</v>
      </c>
      <c r="L49" s="19">
        <v>25461423</v>
      </c>
    </row>
    <row r="50" spans="1:12" ht="9.6" customHeight="1" x14ac:dyDescent="0.25">
      <c r="A50" s="27" t="s">
        <v>208</v>
      </c>
      <c r="B50" s="19">
        <v>1700</v>
      </c>
      <c r="C50" s="19">
        <v>26285</v>
      </c>
      <c r="D50" s="19">
        <v>0</v>
      </c>
      <c r="E50" s="19">
        <v>0</v>
      </c>
      <c r="F50" s="19">
        <v>7</v>
      </c>
      <c r="G50" s="19">
        <v>36</v>
      </c>
      <c r="H50" s="19">
        <v>0</v>
      </c>
      <c r="I50" s="19">
        <v>0</v>
      </c>
      <c r="J50" s="19">
        <v>1707</v>
      </c>
      <c r="K50" s="19">
        <v>26321</v>
      </c>
      <c r="L50" s="19">
        <v>2625689</v>
      </c>
    </row>
    <row r="51" spans="1:12" ht="9.6" customHeight="1" x14ac:dyDescent="0.25">
      <c r="A51" s="27" t="s">
        <v>209</v>
      </c>
      <c r="B51" s="19">
        <v>398</v>
      </c>
      <c r="C51" s="19">
        <v>4020</v>
      </c>
      <c r="D51" s="19">
        <v>0</v>
      </c>
      <c r="E51" s="19">
        <v>0</v>
      </c>
      <c r="F51" s="19">
        <v>0</v>
      </c>
      <c r="G51" s="19">
        <v>0</v>
      </c>
      <c r="H51" s="19">
        <v>0</v>
      </c>
      <c r="I51" s="19">
        <v>0</v>
      </c>
      <c r="J51" s="19">
        <v>398</v>
      </c>
      <c r="K51" s="19">
        <v>4020</v>
      </c>
      <c r="L51" s="19">
        <v>820677</v>
      </c>
    </row>
    <row r="52" spans="1:12" x14ac:dyDescent="0.25">
      <c r="A52" s="17"/>
      <c r="B52" s="17"/>
      <c r="C52" s="17"/>
      <c r="D52" s="17"/>
      <c r="E52" s="17"/>
      <c r="F52" s="17"/>
      <c r="G52" s="17"/>
      <c r="H52" s="17"/>
      <c r="I52" s="17"/>
      <c r="J52" s="17"/>
      <c r="K52" s="17"/>
    </row>
    <row r="53" spans="1:12" x14ac:dyDescent="0.25">
      <c r="A53" s="17"/>
      <c r="B53" s="17"/>
      <c r="C53" s="17"/>
      <c r="D53" s="17"/>
      <c r="E53" s="17"/>
      <c r="F53" s="17"/>
      <c r="G53" s="17"/>
      <c r="H53" s="17"/>
      <c r="I53" s="17"/>
      <c r="J53" s="17"/>
      <c r="K53" s="17"/>
    </row>
    <row r="54" spans="1:12" x14ac:dyDescent="0.25">
      <c r="A54" s="17"/>
      <c r="B54" s="17"/>
      <c r="C54" s="17"/>
      <c r="D54" s="17"/>
      <c r="E54" s="17"/>
      <c r="F54" s="17"/>
      <c r="G54" s="17"/>
      <c r="H54" s="17"/>
      <c r="I54" s="17"/>
      <c r="J54" s="17"/>
      <c r="K54" s="17"/>
    </row>
    <row r="55" spans="1:12" x14ac:dyDescent="0.25">
      <c r="A55" s="17"/>
      <c r="B55" s="17"/>
      <c r="C55" s="17"/>
      <c r="D55" s="17"/>
      <c r="E55" s="17"/>
      <c r="F55" s="17"/>
      <c r="G55" s="17"/>
      <c r="H55" s="17"/>
      <c r="I55" s="17"/>
      <c r="J55" s="17"/>
      <c r="K55" s="17"/>
    </row>
    <row r="56" spans="1:12" x14ac:dyDescent="0.25">
      <c r="A56" s="17"/>
      <c r="B56" s="17"/>
      <c r="C56" s="17"/>
      <c r="D56" s="17"/>
      <c r="E56" s="17"/>
      <c r="F56" s="17"/>
      <c r="G56" s="17"/>
      <c r="H56" s="17"/>
      <c r="I56" s="17"/>
      <c r="J56" s="17"/>
      <c r="K56" s="17"/>
    </row>
    <row r="57" spans="1:12" x14ac:dyDescent="0.25">
      <c r="A57" s="17"/>
      <c r="B57" s="17"/>
      <c r="C57" s="17"/>
      <c r="D57" s="17"/>
      <c r="E57" s="17"/>
      <c r="F57" s="17"/>
      <c r="G57" s="17"/>
      <c r="H57" s="17"/>
      <c r="I57" s="17"/>
      <c r="J57" s="17"/>
      <c r="K57" s="17"/>
    </row>
    <row r="58" spans="1:12" x14ac:dyDescent="0.25">
      <c r="A58" s="17"/>
      <c r="B58" s="17"/>
      <c r="C58" s="17"/>
      <c r="D58" s="17"/>
      <c r="E58" s="17"/>
      <c r="F58" s="17"/>
      <c r="G58" s="17"/>
      <c r="H58" s="17"/>
      <c r="I58" s="17"/>
      <c r="J58" s="17"/>
      <c r="K58" s="17"/>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8"/>
  <sheetViews>
    <sheetView showGridLines="0" zoomScale="115" zoomScaleNormal="115" workbookViewId="0">
      <selection sqref="A1:I1"/>
    </sheetView>
  </sheetViews>
  <sheetFormatPr defaultRowHeight="13.2" x14ac:dyDescent="0.25"/>
  <cols>
    <col min="1" max="1" width="24.44140625" customWidth="1"/>
    <col min="11" max="11" width="10.33203125" customWidth="1"/>
    <col min="12" max="12" width="17.109375" style="13" customWidth="1"/>
  </cols>
  <sheetData>
    <row r="1" spans="1:12" x14ac:dyDescent="0.25">
      <c r="A1" s="31" t="s">
        <v>480</v>
      </c>
      <c r="B1" s="31"/>
      <c r="C1" s="31"/>
      <c r="D1" s="31"/>
      <c r="E1" s="31"/>
      <c r="F1" s="31"/>
      <c r="G1" s="32"/>
      <c r="H1" s="32"/>
      <c r="I1" s="32"/>
      <c r="J1" s="2" t="s">
        <v>482</v>
      </c>
      <c r="K1" s="2"/>
      <c r="L1" s="49" t="s">
        <v>503</v>
      </c>
    </row>
    <row r="2" spans="1:12" ht="9" customHeight="1" x14ac:dyDescent="0.25">
      <c r="A2" s="31" t="s">
        <v>481</v>
      </c>
      <c r="B2" s="31"/>
      <c r="C2" s="31"/>
      <c r="D2" s="31"/>
      <c r="E2" s="31"/>
      <c r="F2" s="31"/>
      <c r="G2" s="32"/>
      <c r="H2" s="32"/>
      <c r="I2" s="32"/>
      <c r="J2" s="2"/>
      <c r="K2" s="33" t="str">
        <f>'QCS Page 1'!K2:L2</f>
        <v>FULL YEAR 2024</v>
      </c>
      <c r="L2" s="33"/>
    </row>
    <row r="3" spans="1:12" ht="9.75" customHeight="1" x14ac:dyDescent="0.25">
      <c r="A3" s="2"/>
      <c r="B3" s="2"/>
      <c r="C3" s="2"/>
      <c r="D3" s="2"/>
      <c r="E3" s="2"/>
      <c r="F3" s="2"/>
      <c r="G3" s="2"/>
      <c r="H3" s="2"/>
      <c r="I3" s="2"/>
      <c r="J3" s="33" t="str">
        <f>'QCS Page 1'!J3:L3</f>
        <v>Beginning Jan. 2024 - Dec. 2024</v>
      </c>
      <c r="K3" s="33"/>
      <c r="L3" s="33"/>
    </row>
    <row r="4" spans="1:12" ht="9" customHeight="1" x14ac:dyDescent="0.25">
      <c r="A4" s="2"/>
      <c r="B4" s="2"/>
      <c r="C4" s="2"/>
      <c r="D4" s="2"/>
      <c r="E4" s="2"/>
      <c r="F4" s="2"/>
      <c r="G4" s="2"/>
      <c r="H4" s="2"/>
      <c r="I4" s="2"/>
      <c r="J4" s="2" t="s">
        <v>483</v>
      </c>
      <c r="K4" s="2"/>
      <c r="L4" s="49"/>
    </row>
    <row r="5" spans="1:12" ht="9" customHeight="1" x14ac:dyDescent="0.25">
      <c r="A5" s="2"/>
      <c r="B5" s="2"/>
      <c r="C5" s="2"/>
      <c r="D5" s="2"/>
      <c r="E5" s="2"/>
      <c r="F5" s="2"/>
      <c r="G5" s="2"/>
      <c r="H5" s="2"/>
      <c r="I5" s="2"/>
      <c r="J5" s="33" t="str">
        <f>'QCS Page 1'!J5:L5</f>
        <v>Expiration Date 11-30-2024</v>
      </c>
      <c r="K5" s="33"/>
      <c r="L5" s="33"/>
    </row>
    <row r="6" spans="1:12" x14ac:dyDescent="0.25">
      <c r="A6" s="33" t="s">
        <v>484</v>
      </c>
      <c r="B6" s="33"/>
      <c r="C6" s="33"/>
      <c r="D6" s="33"/>
      <c r="E6" s="33" t="s">
        <v>485</v>
      </c>
      <c r="F6" s="33"/>
      <c r="G6" s="33"/>
      <c r="H6" s="33"/>
      <c r="I6" s="33"/>
      <c r="J6" s="33"/>
      <c r="K6" s="33"/>
      <c r="L6" s="33"/>
    </row>
    <row r="7" spans="1:12" ht="15.75" customHeight="1" x14ac:dyDescent="0.25">
      <c r="A7" s="2"/>
      <c r="B7" s="31" t="s">
        <v>472</v>
      </c>
      <c r="C7" s="31"/>
      <c r="D7" s="31"/>
      <c r="E7" s="31"/>
      <c r="F7" s="31" t="s">
        <v>477</v>
      </c>
      <c r="G7" s="31"/>
      <c r="H7" s="31"/>
      <c r="I7" s="31"/>
      <c r="J7" s="34"/>
      <c r="K7" s="34"/>
      <c r="L7" s="49"/>
    </row>
    <row r="8" spans="1:12" ht="17.25" customHeight="1" x14ac:dyDescent="0.25">
      <c r="A8" s="3"/>
      <c r="B8" s="36" t="s">
        <v>473</v>
      </c>
      <c r="C8" s="35"/>
      <c r="D8" s="35" t="s">
        <v>474</v>
      </c>
      <c r="E8" s="35"/>
      <c r="F8" s="35" t="s">
        <v>473</v>
      </c>
      <c r="G8" s="35"/>
      <c r="H8" s="35" t="s">
        <v>474</v>
      </c>
      <c r="I8" s="35"/>
      <c r="J8" s="35" t="s">
        <v>478</v>
      </c>
      <c r="K8" s="35"/>
      <c r="L8" s="50" t="s">
        <v>479</v>
      </c>
    </row>
    <row r="9" spans="1:12" ht="9.6" customHeight="1" x14ac:dyDescent="0.25">
      <c r="A9" s="5"/>
      <c r="B9" s="14" t="s">
        <v>476</v>
      </c>
      <c r="C9" s="14" t="s">
        <v>475</v>
      </c>
      <c r="D9" s="14" t="s">
        <v>476</v>
      </c>
      <c r="E9" s="14" t="s">
        <v>475</v>
      </c>
      <c r="F9" s="15" t="s">
        <v>476</v>
      </c>
      <c r="G9" s="15" t="s">
        <v>475</v>
      </c>
      <c r="H9" s="15" t="s">
        <v>476</v>
      </c>
      <c r="I9" s="15" t="s">
        <v>475</v>
      </c>
      <c r="J9" s="15" t="s">
        <v>476</v>
      </c>
      <c r="K9" s="15" t="s">
        <v>475</v>
      </c>
      <c r="L9" s="16"/>
    </row>
    <row r="10" spans="1:12" ht="9.6" customHeight="1" x14ac:dyDescent="0.25">
      <c r="A10" s="23" t="s">
        <v>210</v>
      </c>
      <c r="B10" s="19">
        <v>0</v>
      </c>
      <c r="C10" s="19">
        <v>0</v>
      </c>
      <c r="D10" s="19">
        <v>0</v>
      </c>
      <c r="E10" s="19">
        <v>0</v>
      </c>
      <c r="F10" s="19">
        <v>0</v>
      </c>
      <c r="G10" s="19">
        <v>0</v>
      </c>
      <c r="H10" s="19">
        <v>0</v>
      </c>
      <c r="I10" s="19">
        <v>0</v>
      </c>
      <c r="J10" s="19">
        <v>0</v>
      </c>
      <c r="K10" s="19">
        <v>0</v>
      </c>
      <c r="L10" s="48">
        <v>0</v>
      </c>
    </row>
    <row r="11" spans="1:12" ht="9.6" customHeight="1" x14ac:dyDescent="0.25">
      <c r="A11" s="23" t="s">
        <v>211</v>
      </c>
      <c r="B11" s="19">
        <v>0</v>
      </c>
      <c r="C11" s="19">
        <v>0</v>
      </c>
      <c r="D11" s="19">
        <v>0</v>
      </c>
      <c r="E11" s="19">
        <v>0</v>
      </c>
      <c r="F11" s="19">
        <v>0</v>
      </c>
      <c r="G11" s="19">
        <v>0</v>
      </c>
      <c r="H11" s="19">
        <v>0</v>
      </c>
      <c r="I11" s="19">
        <v>0</v>
      </c>
      <c r="J11" s="19">
        <v>0</v>
      </c>
      <c r="K11" s="19">
        <v>0</v>
      </c>
      <c r="L11" s="48">
        <v>0</v>
      </c>
    </row>
    <row r="12" spans="1:12" ht="9.6" customHeight="1" x14ac:dyDescent="0.25">
      <c r="A12" s="23" t="s">
        <v>212</v>
      </c>
      <c r="B12" s="19">
        <v>2</v>
      </c>
      <c r="C12" s="19">
        <v>29</v>
      </c>
      <c r="D12" s="19">
        <v>0</v>
      </c>
      <c r="E12" s="19">
        <v>0</v>
      </c>
      <c r="F12" s="19">
        <v>0</v>
      </c>
      <c r="G12" s="19">
        <v>0</v>
      </c>
      <c r="H12" s="19">
        <v>0</v>
      </c>
      <c r="I12" s="19">
        <v>0</v>
      </c>
      <c r="J12" s="19">
        <v>2</v>
      </c>
      <c r="K12" s="19">
        <v>29</v>
      </c>
      <c r="L12" s="48">
        <v>1826</v>
      </c>
    </row>
    <row r="13" spans="1:12" ht="9.6" customHeight="1" x14ac:dyDescent="0.25">
      <c r="A13" s="23" t="s">
        <v>213</v>
      </c>
      <c r="B13" s="19">
        <v>14249</v>
      </c>
      <c r="C13" s="19">
        <v>188518</v>
      </c>
      <c r="D13" s="19">
        <v>103</v>
      </c>
      <c r="E13" s="19">
        <v>1911</v>
      </c>
      <c r="F13" s="19">
        <v>383</v>
      </c>
      <c r="G13" s="19">
        <v>6020</v>
      </c>
      <c r="H13" s="19">
        <v>0</v>
      </c>
      <c r="I13" s="19">
        <v>0</v>
      </c>
      <c r="J13" s="19">
        <v>14735</v>
      </c>
      <c r="K13" s="19">
        <v>196449</v>
      </c>
      <c r="L13" s="48">
        <v>22013231</v>
      </c>
    </row>
    <row r="14" spans="1:12" ht="9.6" customHeight="1" x14ac:dyDescent="0.25">
      <c r="A14" s="23" t="s">
        <v>214</v>
      </c>
      <c r="B14" s="19">
        <v>39844</v>
      </c>
      <c r="C14" s="19">
        <v>2972749</v>
      </c>
      <c r="D14" s="19">
        <v>17056</v>
      </c>
      <c r="E14" s="19">
        <v>1568081</v>
      </c>
      <c r="F14" s="19">
        <v>23282</v>
      </c>
      <c r="G14" s="19">
        <v>2122994</v>
      </c>
      <c r="H14" s="19">
        <v>9642</v>
      </c>
      <c r="I14" s="19">
        <v>910621</v>
      </c>
      <c r="J14" s="19">
        <v>89824</v>
      </c>
      <c r="K14" s="19">
        <v>7574445</v>
      </c>
      <c r="L14" s="48">
        <v>586451601</v>
      </c>
    </row>
    <row r="15" spans="1:12" ht="9.6" customHeight="1" x14ac:dyDescent="0.25">
      <c r="A15" s="23" t="s">
        <v>215</v>
      </c>
      <c r="B15" s="19">
        <v>6729</v>
      </c>
      <c r="C15" s="19">
        <v>265903</v>
      </c>
      <c r="D15" s="19">
        <v>221</v>
      </c>
      <c r="E15" s="19">
        <v>25517</v>
      </c>
      <c r="F15" s="19">
        <v>543</v>
      </c>
      <c r="G15" s="19">
        <v>42033</v>
      </c>
      <c r="H15" s="19">
        <v>133</v>
      </c>
      <c r="I15" s="19">
        <v>17658</v>
      </c>
      <c r="J15" s="19">
        <v>7626</v>
      </c>
      <c r="K15" s="19">
        <v>351111</v>
      </c>
      <c r="L15" s="48">
        <v>24361378</v>
      </c>
    </row>
    <row r="16" spans="1:12" ht="9.6" customHeight="1" x14ac:dyDescent="0.25">
      <c r="A16" s="23" t="s">
        <v>216</v>
      </c>
      <c r="B16" s="19">
        <v>0</v>
      </c>
      <c r="C16" s="19">
        <v>0</v>
      </c>
      <c r="D16" s="19">
        <v>2</v>
      </c>
      <c r="E16" s="19">
        <v>46</v>
      </c>
      <c r="F16" s="19">
        <v>7</v>
      </c>
      <c r="G16" s="19">
        <v>490</v>
      </c>
      <c r="H16" s="19">
        <v>0</v>
      </c>
      <c r="I16" s="19">
        <v>0</v>
      </c>
      <c r="J16" s="19">
        <v>9</v>
      </c>
      <c r="K16" s="19">
        <v>536</v>
      </c>
      <c r="L16" s="48">
        <v>8382</v>
      </c>
    </row>
    <row r="17" spans="1:12" ht="9.6" customHeight="1" x14ac:dyDescent="0.25">
      <c r="A17" s="23" t="s">
        <v>217</v>
      </c>
      <c r="B17" s="19">
        <v>1081</v>
      </c>
      <c r="C17" s="19">
        <v>63197</v>
      </c>
      <c r="D17" s="19">
        <v>1</v>
      </c>
      <c r="E17" s="19">
        <v>13</v>
      </c>
      <c r="F17" s="19">
        <v>1</v>
      </c>
      <c r="G17" s="19">
        <v>34</v>
      </c>
      <c r="H17" s="19">
        <v>0</v>
      </c>
      <c r="I17" s="19">
        <v>0</v>
      </c>
      <c r="J17" s="19">
        <v>1083</v>
      </c>
      <c r="K17" s="19">
        <v>63244</v>
      </c>
      <c r="L17" s="48">
        <v>4117128</v>
      </c>
    </row>
    <row r="18" spans="1:12" ht="9.6" customHeight="1" x14ac:dyDescent="0.25">
      <c r="A18" s="23" t="s">
        <v>218</v>
      </c>
      <c r="B18" s="19">
        <v>144</v>
      </c>
      <c r="C18" s="19">
        <v>9904</v>
      </c>
      <c r="D18" s="19">
        <v>40</v>
      </c>
      <c r="E18" s="19">
        <v>3307</v>
      </c>
      <c r="F18" s="19">
        <v>502</v>
      </c>
      <c r="G18" s="19">
        <v>39926</v>
      </c>
      <c r="H18" s="19">
        <v>71</v>
      </c>
      <c r="I18" s="19">
        <v>4963</v>
      </c>
      <c r="J18" s="19">
        <v>757</v>
      </c>
      <c r="K18" s="19">
        <v>58100</v>
      </c>
      <c r="L18" s="48">
        <v>5422638</v>
      </c>
    </row>
    <row r="19" spans="1:12" ht="9.6" customHeight="1" x14ac:dyDescent="0.25">
      <c r="A19" s="23" t="s">
        <v>219</v>
      </c>
      <c r="B19" s="19">
        <v>23954</v>
      </c>
      <c r="C19" s="19">
        <v>1928680</v>
      </c>
      <c r="D19" s="19">
        <v>12526</v>
      </c>
      <c r="E19" s="19">
        <v>1143032</v>
      </c>
      <c r="F19" s="19">
        <v>10836</v>
      </c>
      <c r="G19" s="19">
        <v>961968</v>
      </c>
      <c r="H19" s="19">
        <v>3752</v>
      </c>
      <c r="I19" s="19">
        <v>357090</v>
      </c>
      <c r="J19" s="19">
        <v>51068</v>
      </c>
      <c r="K19" s="19">
        <v>4390770</v>
      </c>
      <c r="L19" s="48">
        <v>381151623</v>
      </c>
    </row>
    <row r="20" spans="1:12" ht="9.6" customHeight="1" x14ac:dyDescent="0.25">
      <c r="A20" s="23" t="s">
        <v>220</v>
      </c>
      <c r="B20" s="19">
        <v>23305</v>
      </c>
      <c r="C20" s="19">
        <v>1915696</v>
      </c>
      <c r="D20" s="19">
        <v>12526</v>
      </c>
      <c r="E20" s="19">
        <v>1143032</v>
      </c>
      <c r="F20" s="19">
        <v>10826</v>
      </c>
      <c r="G20" s="19">
        <v>961128</v>
      </c>
      <c r="H20" s="19">
        <v>3747</v>
      </c>
      <c r="I20" s="19">
        <v>356610</v>
      </c>
      <c r="J20" s="19">
        <v>50404</v>
      </c>
      <c r="K20" s="19">
        <v>4376466</v>
      </c>
      <c r="L20" s="48">
        <v>380041326</v>
      </c>
    </row>
    <row r="21" spans="1:12" ht="9.6" customHeight="1" x14ac:dyDescent="0.25">
      <c r="A21" s="23" t="s">
        <v>221</v>
      </c>
      <c r="B21" s="19">
        <v>0</v>
      </c>
      <c r="C21" s="19">
        <v>0</v>
      </c>
      <c r="D21" s="19">
        <v>0</v>
      </c>
      <c r="E21" s="19">
        <v>0</v>
      </c>
      <c r="F21" s="19">
        <v>0</v>
      </c>
      <c r="G21" s="19">
        <v>0</v>
      </c>
      <c r="H21" s="19">
        <v>0</v>
      </c>
      <c r="I21" s="19">
        <v>0</v>
      </c>
      <c r="J21" s="19">
        <v>0</v>
      </c>
      <c r="K21" s="19">
        <v>0</v>
      </c>
      <c r="L21" s="48">
        <v>0</v>
      </c>
    </row>
    <row r="22" spans="1:12" ht="9.6" customHeight="1" x14ac:dyDescent="0.25">
      <c r="A22" s="23" t="s">
        <v>222</v>
      </c>
      <c r="B22" s="19">
        <v>649</v>
      </c>
      <c r="C22" s="19">
        <v>12984</v>
      </c>
      <c r="D22" s="19">
        <v>0</v>
      </c>
      <c r="E22" s="19">
        <v>0</v>
      </c>
      <c r="F22" s="19">
        <v>10</v>
      </c>
      <c r="G22" s="19">
        <v>840</v>
      </c>
      <c r="H22" s="19">
        <v>5</v>
      </c>
      <c r="I22" s="19">
        <v>480</v>
      </c>
      <c r="J22" s="19">
        <v>664</v>
      </c>
      <c r="K22" s="19">
        <v>14304</v>
      </c>
      <c r="L22" s="48">
        <v>1110297</v>
      </c>
    </row>
    <row r="23" spans="1:12" ht="9.6" customHeight="1" x14ac:dyDescent="0.25">
      <c r="A23" s="23" t="s">
        <v>223</v>
      </c>
      <c r="B23" s="19">
        <v>2636</v>
      </c>
      <c r="C23" s="19">
        <v>202565</v>
      </c>
      <c r="D23" s="19">
        <v>1827</v>
      </c>
      <c r="E23" s="19">
        <v>172660</v>
      </c>
      <c r="F23" s="19">
        <v>1431</v>
      </c>
      <c r="G23" s="19">
        <v>124567</v>
      </c>
      <c r="H23" s="19">
        <v>138</v>
      </c>
      <c r="I23" s="19">
        <v>11646</v>
      </c>
      <c r="J23" s="19">
        <v>6032</v>
      </c>
      <c r="K23" s="19">
        <v>511438</v>
      </c>
      <c r="L23" s="48">
        <v>37650112</v>
      </c>
    </row>
    <row r="24" spans="1:12" ht="9.6" customHeight="1" x14ac:dyDescent="0.25">
      <c r="A24" s="23" t="s">
        <v>224</v>
      </c>
      <c r="B24" s="19">
        <v>233</v>
      </c>
      <c r="C24" s="19">
        <v>4163</v>
      </c>
      <c r="D24" s="19">
        <v>3</v>
      </c>
      <c r="E24" s="19">
        <v>45</v>
      </c>
      <c r="F24" s="19">
        <v>0</v>
      </c>
      <c r="G24" s="19">
        <v>0</v>
      </c>
      <c r="H24" s="19">
        <v>0</v>
      </c>
      <c r="I24" s="19">
        <v>0</v>
      </c>
      <c r="J24" s="19">
        <v>236</v>
      </c>
      <c r="K24" s="19">
        <v>4208</v>
      </c>
      <c r="L24" s="48">
        <v>298466</v>
      </c>
    </row>
    <row r="25" spans="1:12" ht="9.6" customHeight="1" x14ac:dyDescent="0.25">
      <c r="A25" s="23" t="s">
        <v>225</v>
      </c>
      <c r="B25" s="19">
        <v>2315</v>
      </c>
      <c r="C25" s="19">
        <v>194157</v>
      </c>
      <c r="D25" s="19">
        <v>1269</v>
      </c>
      <c r="E25" s="19">
        <v>120543</v>
      </c>
      <c r="F25" s="19">
        <v>1071</v>
      </c>
      <c r="G25" s="19">
        <v>95882</v>
      </c>
      <c r="H25" s="19">
        <v>55</v>
      </c>
      <c r="I25" s="19">
        <v>4289</v>
      </c>
      <c r="J25" s="19">
        <v>4710</v>
      </c>
      <c r="K25" s="19">
        <v>414871</v>
      </c>
      <c r="L25" s="48">
        <v>29443647</v>
      </c>
    </row>
    <row r="26" spans="1:12" ht="9.6" customHeight="1" x14ac:dyDescent="0.25">
      <c r="A26" s="23" t="s">
        <v>226</v>
      </c>
      <c r="B26" s="19">
        <v>21</v>
      </c>
      <c r="C26" s="19">
        <v>233</v>
      </c>
      <c r="D26" s="19">
        <v>0</v>
      </c>
      <c r="E26" s="19">
        <v>0</v>
      </c>
      <c r="F26" s="19">
        <v>10</v>
      </c>
      <c r="G26" s="19">
        <v>414</v>
      </c>
      <c r="H26" s="19">
        <v>0</v>
      </c>
      <c r="I26" s="19">
        <v>0</v>
      </c>
      <c r="J26" s="19">
        <v>31</v>
      </c>
      <c r="K26" s="19">
        <v>647</v>
      </c>
      <c r="L26" s="48">
        <v>101512</v>
      </c>
    </row>
    <row r="27" spans="1:12" ht="9.6" customHeight="1" x14ac:dyDescent="0.25">
      <c r="A27" s="23" t="s">
        <v>227</v>
      </c>
      <c r="B27" s="19">
        <v>6504</v>
      </c>
      <c r="C27" s="19">
        <v>575368</v>
      </c>
      <c r="D27" s="19">
        <v>2482</v>
      </c>
      <c r="E27" s="19">
        <v>226872</v>
      </c>
      <c r="F27" s="19">
        <v>10462</v>
      </c>
      <c r="G27" s="19">
        <v>994012</v>
      </c>
      <c r="H27" s="19">
        <v>5619</v>
      </c>
      <c r="I27" s="19">
        <v>524227</v>
      </c>
      <c r="J27" s="19">
        <v>25067</v>
      </c>
      <c r="K27" s="19">
        <v>2320479</v>
      </c>
      <c r="L27" s="48">
        <v>143186976</v>
      </c>
    </row>
    <row r="28" spans="1:12" ht="9.6" customHeight="1" x14ac:dyDescent="0.25">
      <c r="A28" s="23" t="s">
        <v>228</v>
      </c>
      <c r="B28" s="19">
        <v>728</v>
      </c>
      <c r="C28" s="19">
        <v>57506</v>
      </c>
      <c r="D28" s="19">
        <v>694</v>
      </c>
      <c r="E28" s="19">
        <v>55429</v>
      </c>
      <c r="F28" s="19">
        <v>603</v>
      </c>
      <c r="G28" s="19">
        <v>53186</v>
      </c>
      <c r="H28" s="19">
        <v>52</v>
      </c>
      <c r="I28" s="19">
        <v>2263</v>
      </c>
      <c r="J28" s="19">
        <v>2077</v>
      </c>
      <c r="K28" s="19">
        <v>168384</v>
      </c>
      <c r="L28" s="48">
        <v>12459115</v>
      </c>
    </row>
    <row r="29" spans="1:12" ht="9.6" customHeight="1" x14ac:dyDescent="0.25">
      <c r="A29" s="23" t="s">
        <v>229</v>
      </c>
      <c r="B29" s="19">
        <v>8622</v>
      </c>
      <c r="C29" s="19">
        <v>95752</v>
      </c>
      <c r="D29" s="19">
        <v>1099</v>
      </c>
      <c r="E29" s="19">
        <v>9906</v>
      </c>
      <c r="F29" s="19">
        <v>1738</v>
      </c>
      <c r="G29" s="19">
        <v>12282</v>
      </c>
      <c r="H29" s="19">
        <v>16</v>
      </c>
      <c r="I29" s="19">
        <v>165</v>
      </c>
      <c r="J29" s="19">
        <v>11475</v>
      </c>
      <c r="K29" s="19">
        <v>118105</v>
      </c>
      <c r="L29" s="48">
        <v>17461068</v>
      </c>
    </row>
    <row r="30" spans="1:12" ht="9.6" customHeight="1" x14ac:dyDescent="0.25">
      <c r="A30" s="23" t="s">
        <v>230</v>
      </c>
      <c r="B30" s="19">
        <v>630</v>
      </c>
      <c r="C30" s="19">
        <v>4362</v>
      </c>
      <c r="D30" s="19">
        <v>19</v>
      </c>
      <c r="E30" s="19">
        <v>157</v>
      </c>
      <c r="F30" s="19">
        <v>47</v>
      </c>
      <c r="G30" s="19">
        <v>475</v>
      </c>
      <c r="H30" s="19">
        <v>8</v>
      </c>
      <c r="I30" s="19">
        <v>60</v>
      </c>
      <c r="J30" s="19">
        <v>704</v>
      </c>
      <c r="K30" s="19">
        <v>5054</v>
      </c>
      <c r="L30" s="48">
        <v>976057</v>
      </c>
    </row>
    <row r="31" spans="1:12" ht="9.6" customHeight="1" x14ac:dyDescent="0.25">
      <c r="A31" s="23" t="s">
        <v>231</v>
      </c>
      <c r="B31" s="19">
        <v>2</v>
      </c>
      <c r="C31" s="19">
        <v>31</v>
      </c>
      <c r="D31" s="19">
        <v>0</v>
      </c>
      <c r="E31" s="19">
        <v>0</v>
      </c>
      <c r="F31" s="19">
        <v>0</v>
      </c>
      <c r="G31" s="19">
        <v>0</v>
      </c>
      <c r="H31" s="19">
        <v>0</v>
      </c>
      <c r="I31" s="19">
        <v>0</v>
      </c>
      <c r="J31" s="19">
        <v>2</v>
      </c>
      <c r="K31" s="19">
        <v>31</v>
      </c>
      <c r="L31" s="48">
        <v>2816</v>
      </c>
    </row>
    <row r="32" spans="1:12" ht="9.6" customHeight="1" x14ac:dyDescent="0.25">
      <c r="A32" s="23" t="s">
        <v>232</v>
      </c>
      <c r="B32" s="19">
        <v>1478</v>
      </c>
      <c r="C32" s="19">
        <v>19754</v>
      </c>
      <c r="D32" s="19">
        <v>4</v>
      </c>
      <c r="E32" s="19">
        <v>44</v>
      </c>
      <c r="F32" s="19">
        <v>30</v>
      </c>
      <c r="G32" s="19">
        <v>492</v>
      </c>
      <c r="H32" s="19">
        <v>1</v>
      </c>
      <c r="I32" s="19">
        <v>51</v>
      </c>
      <c r="J32" s="19">
        <v>1513</v>
      </c>
      <c r="K32" s="19">
        <v>20341</v>
      </c>
      <c r="L32" s="48">
        <v>2289027</v>
      </c>
    </row>
    <row r="33" spans="1:12" ht="9.6" customHeight="1" x14ac:dyDescent="0.25">
      <c r="A33" s="23" t="s">
        <v>233</v>
      </c>
      <c r="B33" s="19">
        <v>4891</v>
      </c>
      <c r="C33" s="19">
        <v>44105</v>
      </c>
      <c r="D33" s="19">
        <v>1053</v>
      </c>
      <c r="E33" s="19">
        <v>9269</v>
      </c>
      <c r="F33" s="19">
        <v>1621</v>
      </c>
      <c r="G33" s="19">
        <v>10568</v>
      </c>
      <c r="H33" s="19">
        <v>7</v>
      </c>
      <c r="I33" s="19">
        <v>54</v>
      </c>
      <c r="J33" s="19">
        <v>7572</v>
      </c>
      <c r="K33" s="19">
        <v>63996</v>
      </c>
      <c r="L33" s="48">
        <v>12128410</v>
      </c>
    </row>
    <row r="34" spans="1:12" ht="9.6" customHeight="1" x14ac:dyDescent="0.25">
      <c r="A34" s="23" t="s">
        <v>234</v>
      </c>
      <c r="B34" s="19">
        <v>90422</v>
      </c>
      <c r="C34" s="19">
        <v>2518556</v>
      </c>
      <c r="D34" s="19">
        <v>10710</v>
      </c>
      <c r="E34" s="19">
        <v>872708</v>
      </c>
      <c r="F34" s="19">
        <v>40070</v>
      </c>
      <c r="G34" s="19">
        <v>2593211</v>
      </c>
      <c r="H34" s="19">
        <v>5087</v>
      </c>
      <c r="I34" s="19">
        <v>409483</v>
      </c>
      <c r="J34" s="19">
        <v>146289</v>
      </c>
      <c r="K34" s="19">
        <v>6393958</v>
      </c>
      <c r="L34" s="48">
        <v>389931394</v>
      </c>
    </row>
    <row r="35" spans="1:12" ht="9.6" customHeight="1" x14ac:dyDescent="0.25">
      <c r="A35" s="23" t="s">
        <v>235</v>
      </c>
      <c r="B35" s="19">
        <v>5877</v>
      </c>
      <c r="C35" s="19">
        <v>588609</v>
      </c>
      <c r="D35" s="19">
        <v>939</v>
      </c>
      <c r="E35" s="19">
        <v>95643</v>
      </c>
      <c r="F35" s="19">
        <v>4551</v>
      </c>
      <c r="G35" s="19">
        <v>430588</v>
      </c>
      <c r="H35" s="19">
        <v>1839</v>
      </c>
      <c r="I35" s="19">
        <v>160566</v>
      </c>
      <c r="J35" s="19">
        <v>13206</v>
      </c>
      <c r="K35" s="19">
        <v>1275406</v>
      </c>
      <c r="L35" s="48">
        <v>62738337</v>
      </c>
    </row>
    <row r="36" spans="1:12" ht="9.6" customHeight="1" x14ac:dyDescent="0.25">
      <c r="A36" s="23" t="s">
        <v>236</v>
      </c>
      <c r="B36" s="19">
        <v>5865</v>
      </c>
      <c r="C36" s="19">
        <v>587661</v>
      </c>
      <c r="D36" s="19">
        <v>939</v>
      </c>
      <c r="E36" s="19">
        <v>95612</v>
      </c>
      <c r="F36" s="19">
        <v>4165</v>
      </c>
      <c r="G36" s="19">
        <v>392969</v>
      </c>
      <c r="H36" s="19">
        <v>1834</v>
      </c>
      <c r="I36" s="19">
        <v>160326</v>
      </c>
      <c r="J36" s="19">
        <v>12803</v>
      </c>
      <c r="K36" s="19">
        <v>1236568</v>
      </c>
      <c r="L36" s="48">
        <v>59508883</v>
      </c>
    </row>
    <row r="37" spans="1:12" ht="9.6" customHeight="1" x14ac:dyDescent="0.25">
      <c r="A37" s="23" t="s">
        <v>237</v>
      </c>
      <c r="B37" s="19">
        <v>19473</v>
      </c>
      <c r="C37" s="19">
        <v>459673</v>
      </c>
      <c r="D37" s="19">
        <v>2402</v>
      </c>
      <c r="E37" s="19">
        <v>192731</v>
      </c>
      <c r="F37" s="19">
        <v>7614</v>
      </c>
      <c r="G37" s="19">
        <v>302072</v>
      </c>
      <c r="H37" s="19">
        <v>343</v>
      </c>
      <c r="I37" s="19">
        <v>30233</v>
      </c>
      <c r="J37" s="19">
        <v>29832</v>
      </c>
      <c r="K37" s="19">
        <v>984709</v>
      </c>
      <c r="L37" s="48">
        <v>69290135</v>
      </c>
    </row>
    <row r="38" spans="1:12" ht="9.6" customHeight="1" x14ac:dyDescent="0.25">
      <c r="A38" s="23" t="s">
        <v>238</v>
      </c>
      <c r="B38" s="19">
        <v>136</v>
      </c>
      <c r="C38" s="19">
        <v>4560</v>
      </c>
      <c r="D38" s="19">
        <v>0</v>
      </c>
      <c r="E38" s="19">
        <v>0</v>
      </c>
      <c r="F38" s="19">
        <v>105</v>
      </c>
      <c r="G38" s="19">
        <v>9724</v>
      </c>
      <c r="H38" s="19">
        <v>78</v>
      </c>
      <c r="I38" s="19">
        <v>6946</v>
      </c>
      <c r="J38" s="19">
        <v>319</v>
      </c>
      <c r="K38" s="19">
        <v>21230</v>
      </c>
      <c r="L38" s="48">
        <v>1597011</v>
      </c>
    </row>
    <row r="39" spans="1:12" ht="9.6" customHeight="1" x14ac:dyDescent="0.25">
      <c r="A39" s="23" t="s">
        <v>239</v>
      </c>
      <c r="B39" s="19">
        <v>983</v>
      </c>
      <c r="C39" s="19">
        <v>41919</v>
      </c>
      <c r="D39" s="19">
        <v>23</v>
      </c>
      <c r="E39" s="19">
        <v>1972</v>
      </c>
      <c r="F39" s="19">
        <v>10</v>
      </c>
      <c r="G39" s="19">
        <v>851</v>
      </c>
      <c r="H39" s="19">
        <v>3</v>
      </c>
      <c r="I39" s="19">
        <v>306</v>
      </c>
      <c r="J39" s="19">
        <v>1019</v>
      </c>
      <c r="K39" s="19">
        <v>45048</v>
      </c>
      <c r="L39" s="48">
        <v>3543718</v>
      </c>
    </row>
    <row r="40" spans="1:12" ht="9.6" customHeight="1" x14ac:dyDescent="0.25">
      <c r="A40" s="23" t="s">
        <v>240</v>
      </c>
      <c r="B40" s="19">
        <v>651</v>
      </c>
      <c r="C40" s="19">
        <v>59227</v>
      </c>
      <c r="D40" s="19">
        <v>1835</v>
      </c>
      <c r="E40" s="19">
        <v>159225</v>
      </c>
      <c r="F40" s="19">
        <v>2049</v>
      </c>
      <c r="G40" s="19">
        <v>175085</v>
      </c>
      <c r="H40" s="19">
        <v>7</v>
      </c>
      <c r="I40" s="19">
        <v>505</v>
      </c>
      <c r="J40" s="19">
        <v>4542</v>
      </c>
      <c r="K40" s="19">
        <v>394042</v>
      </c>
      <c r="L40" s="48">
        <v>23224147</v>
      </c>
    </row>
    <row r="41" spans="1:12" ht="9.6" customHeight="1" x14ac:dyDescent="0.25">
      <c r="A41" s="23" t="s">
        <v>241</v>
      </c>
      <c r="B41" s="19">
        <v>11</v>
      </c>
      <c r="C41" s="19">
        <v>992</v>
      </c>
      <c r="D41" s="19">
        <v>1</v>
      </c>
      <c r="E41" s="19">
        <v>92</v>
      </c>
      <c r="F41" s="19">
        <v>92</v>
      </c>
      <c r="G41" s="19">
        <v>6383</v>
      </c>
      <c r="H41" s="19">
        <v>255</v>
      </c>
      <c r="I41" s="19">
        <v>22476</v>
      </c>
      <c r="J41" s="19">
        <v>359</v>
      </c>
      <c r="K41" s="19">
        <v>29943</v>
      </c>
      <c r="L41" s="48">
        <v>1514915</v>
      </c>
    </row>
    <row r="42" spans="1:12" ht="9.6" customHeight="1" x14ac:dyDescent="0.25">
      <c r="A42" s="23" t="s">
        <v>242</v>
      </c>
      <c r="B42" s="19">
        <v>16813</v>
      </c>
      <c r="C42" s="19">
        <v>335319</v>
      </c>
      <c r="D42" s="19">
        <v>535</v>
      </c>
      <c r="E42" s="19">
        <v>31265</v>
      </c>
      <c r="F42" s="19">
        <v>5143</v>
      </c>
      <c r="G42" s="19">
        <v>105409</v>
      </c>
      <c r="H42" s="19">
        <v>0</v>
      </c>
      <c r="I42" s="19">
        <v>0</v>
      </c>
      <c r="J42" s="19">
        <v>22491</v>
      </c>
      <c r="K42" s="19">
        <v>471993</v>
      </c>
      <c r="L42" s="48">
        <v>38013623</v>
      </c>
    </row>
    <row r="43" spans="1:12" ht="9.6" customHeight="1" x14ac:dyDescent="0.25">
      <c r="A43" s="23" t="s">
        <v>243</v>
      </c>
      <c r="B43" s="19">
        <v>5</v>
      </c>
      <c r="C43" s="19">
        <v>56</v>
      </c>
      <c r="D43" s="19">
        <v>0</v>
      </c>
      <c r="E43" s="19">
        <v>0</v>
      </c>
      <c r="F43" s="19">
        <v>0</v>
      </c>
      <c r="G43" s="19">
        <v>0</v>
      </c>
      <c r="H43" s="19">
        <v>0</v>
      </c>
      <c r="I43" s="19">
        <v>0</v>
      </c>
      <c r="J43" s="19">
        <v>5</v>
      </c>
      <c r="K43" s="19">
        <v>56</v>
      </c>
      <c r="L43" s="48">
        <v>7708</v>
      </c>
    </row>
    <row r="44" spans="1:12" ht="9.6" customHeight="1" x14ac:dyDescent="0.25">
      <c r="A44" s="23" t="s">
        <v>244</v>
      </c>
      <c r="B44" s="19">
        <v>19918</v>
      </c>
      <c r="C44" s="19">
        <v>790623</v>
      </c>
      <c r="D44" s="19">
        <v>7280</v>
      </c>
      <c r="E44" s="19">
        <v>582927</v>
      </c>
      <c r="F44" s="19">
        <v>23225</v>
      </c>
      <c r="G44" s="19">
        <v>1790465</v>
      </c>
      <c r="H44" s="19">
        <v>2904</v>
      </c>
      <c r="I44" s="19">
        <v>218587</v>
      </c>
      <c r="J44" s="19">
        <v>53327</v>
      </c>
      <c r="K44" s="19">
        <v>3382602</v>
      </c>
      <c r="L44" s="48">
        <v>200092196</v>
      </c>
    </row>
    <row r="45" spans="1:12" ht="9.6" customHeight="1" x14ac:dyDescent="0.25">
      <c r="A45" s="23" t="s">
        <v>245</v>
      </c>
      <c r="B45" s="19">
        <v>39500</v>
      </c>
      <c r="C45" s="19">
        <v>589432</v>
      </c>
      <c r="D45" s="19">
        <v>81</v>
      </c>
      <c r="E45" s="19">
        <v>1291</v>
      </c>
      <c r="F45" s="19">
        <v>3467</v>
      </c>
      <c r="G45" s="19">
        <v>48935</v>
      </c>
      <c r="H45" s="19">
        <v>0</v>
      </c>
      <c r="I45" s="19">
        <v>0</v>
      </c>
      <c r="J45" s="19">
        <v>43048</v>
      </c>
      <c r="K45" s="19">
        <v>639658</v>
      </c>
      <c r="L45" s="48">
        <v>49062394</v>
      </c>
    </row>
    <row r="46" spans="1:12" ht="9.6" customHeight="1" x14ac:dyDescent="0.25">
      <c r="A46" s="23" t="s">
        <v>246</v>
      </c>
      <c r="B46" s="19">
        <v>91</v>
      </c>
      <c r="C46" s="19">
        <v>1348</v>
      </c>
      <c r="D46" s="19">
        <v>2</v>
      </c>
      <c r="E46" s="19">
        <v>7</v>
      </c>
      <c r="F46" s="19">
        <v>6</v>
      </c>
      <c r="G46" s="19">
        <v>113</v>
      </c>
      <c r="H46" s="19">
        <v>0</v>
      </c>
      <c r="I46" s="19">
        <v>0</v>
      </c>
      <c r="J46" s="19">
        <v>99</v>
      </c>
      <c r="K46" s="19">
        <v>1468</v>
      </c>
      <c r="L46" s="48">
        <v>123167</v>
      </c>
    </row>
    <row r="47" spans="1:12" ht="9.6" customHeight="1" x14ac:dyDescent="0.25">
      <c r="A47" s="23" t="s">
        <v>247</v>
      </c>
      <c r="B47" s="19">
        <v>38438</v>
      </c>
      <c r="C47" s="19">
        <v>571064</v>
      </c>
      <c r="D47" s="19">
        <v>16</v>
      </c>
      <c r="E47" s="19">
        <v>295</v>
      </c>
      <c r="F47" s="19">
        <v>3341</v>
      </c>
      <c r="G47" s="19">
        <v>47666</v>
      </c>
      <c r="H47" s="19">
        <v>0</v>
      </c>
      <c r="I47" s="19">
        <v>0</v>
      </c>
      <c r="J47" s="19">
        <v>41795</v>
      </c>
      <c r="K47" s="19">
        <v>619025</v>
      </c>
      <c r="L47" s="48">
        <v>47311476</v>
      </c>
    </row>
    <row r="48" spans="1:12" ht="9.6" customHeight="1" x14ac:dyDescent="0.25">
      <c r="A48" s="23" t="s">
        <v>248</v>
      </c>
      <c r="B48" s="19">
        <v>5142</v>
      </c>
      <c r="C48" s="19">
        <v>83298</v>
      </c>
      <c r="D48" s="19">
        <v>8</v>
      </c>
      <c r="E48" s="19">
        <v>116</v>
      </c>
      <c r="F48" s="19">
        <v>1207</v>
      </c>
      <c r="G48" s="19">
        <v>20643</v>
      </c>
      <c r="H48" s="19">
        <v>1</v>
      </c>
      <c r="I48" s="19">
        <v>97</v>
      </c>
      <c r="J48" s="19">
        <v>6358</v>
      </c>
      <c r="K48" s="19">
        <v>104154</v>
      </c>
      <c r="L48" s="48">
        <v>8229718</v>
      </c>
    </row>
    <row r="49" spans="1:12" ht="9.6" customHeight="1" x14ac:dyDescent="0.25">
      <c r="A49" s="23" t="s">
        <v>249</v>
      </c>
      <c r="B49" s="19">
        <v>512</v>
      </c>
      <c r="C49" s="19">
        <v>6921</v>
      </c>
      <c r="D49" s="19">
        <v>0</v>
      </c>
      <c r="E49" s="19">
        <v>0</v>
      </c>
      <c r="F49" s="19">
        <v>6</v>
      </c>
      <c r="G49" s="19">
        <v>508</v>
      </c>
      <c r="H49" s="19">
        <v>0</v>
      </c>
      <c r="I49" s="19">
        <v>0</v>
      </c>
      <c r="J49" s="19">
        <v>518</v>
      </c>
      <c r="K49" s="19">
        <v>7429</v>
      </c>
      <c r="L49" s="48">
        <v>518614</v>
      </c>
    </row>
    <row r="50" spans="1:12" ht="9.6" customHeight="1" x14ac:dyDescent="0.25">
      <c r="A50" s="23" t="s">
        <v>250</v>
      </c>
      <c r="B50" s="19">
        <v>4</v>
      </c>
      <c r="C50" s="19">
        <v>44</v>
      </c>
      <c r="D50" s="19">
        <v>0</v>
      </c>
      <c r="E50" s="19">
        <v>0</v>
      </c>
      <c r="F50" s="19">
        <v>6</v>
      </c>
      <c r="G50" s="19">
        <v>508</v>
      </c>
      <c r="H50" s="19">
        <v>0</v>
      </c>
      <c r="I50" s="19">
        <v>0</v>
      </c>
      <c r="J50" s="19">
        <v>10</v>
      </c>
      <c r="K50" s="19">
        <v>552</v>
      </c>
      <c r="L50" s="48">
        <v>50354</v>
      </c>
    </row>
    <row r="51" spans="1:12" s="13" customFormat="1" x14ac:dyDescent="0.25">
      <c r="A51" s="17"/>
      <c r="B51" s="28"/>
      <c r="C51" s="17"/>
      <c r="D51" s="17"/>
      <c r="E51" s="17"/>
      <c r="F51" s="17"/>
      <c r="G51" s="17"/>
      <c r="H51" s="17"/>
      <c r="I51" s="17"/>
      <c r="J51" s="17"/>
      <c r="K51" s="17"/>
    </row>
    <row r="52" spans="1:12" x14ac:dyDescent="0.25">
      <c r="A52" s="17"/>
      <c r="B52" s="17"/>
      <c r="C52" s="17"/>
      <c r="D52" s="17"/>
      <c r="E52" s="17"/>
      <c r="F52" s="17"/>
      <c r="G52" s="17"/>
      <c r="H52" s="17"/>
      <c r="I52" s="17"/>
      <c r="J52" s="17"/>
      <c r="K52" s="17"/>
    </row>
    <row r="53" spans="1:12" x14ac:dyDescent="0.25">
      <c r="A53" s="17"/>
      <c r="B53" s="17"/>
      <c r="C53" s="17"/>
      <c r="D53" s="17"/>
      <c r="E53" s="17"/>
      <c r="F53" s="17"/>
      <c r="G53" s="17"/>
      <c r="H53" s="17"/>
      <c r="I53" s="17"/>
      <c r="J53" s="17"/>
      <c r="K53" s="17"/>
    </row>
    <row r="54" spans="1:12" x14ac:dyDescent="0.25">
      <c r="A54" s="17"/>
      <c r="B54" s="17"/>
      <c r="C54" s="17"/>
      <c r="D54" s="17"/>
      <c r="E54" s="17"/>
      <c r="F54" s="17"/>
      <c r="G54" s="17"/>
      <c r="H54" s="17"/>
      <c r="I54" s="17"/>
      <c r="J54" s="17"/>
      <c r="K54" s="17"/>
    </row>
    <row r="55" spans="1:12" x14ac:dyDescent="0.25">
      <c r="A55" s="17"/>
      <c r="B55" s="17"/>
      <c r="C55" s="17"/>
      <c r="D55" s="17"/>
      <c r="E55" s="17"/>
      <c r="F55" s="17"/>
      <c r="G55" s="17"/>
      <c r="H55" s="17"/>
      <c r="I55" s="17"/>
      <c r="J55" s="17"/>
      <c r="K55" s="17"/>
    </row>
    <row r="56" spans="1:12" x14ac:dyDescent="0.25">
      <c r="A56" s="17"/>
      <c r="B56" s="17"/>
      <c r="C56" s="17"/>
      <c r="D56" s="17"/>
      <c r="E56" s="17"/>
      <c r="F56" s="17"/>
      <c r="G56" s="17"/>
      <c r="H56" s="17"/>
      <c r="I56" s="17"/>
      <c r="J56" s="17"/>
      <c r="K56" s="17"/>
    </row>
    <row r="57" spans="1:12" x14ac:dyDescent="0.25">
      <c r="A57" s="17"/>
      <c r="B57" s="17"/>
      <c r="C57" s="17"/>
      <c r="D57" s="17"/>
      <c r="E57" s="17"/>
      <c r="F57" s="17"/>
      <c r="G57" s="17"/>
      <c r="H57" s="17"/>
      <c r="I57" s="17"/>
      <c r="J57" s="17"/>
      <c r="K57" s="17"/>
    </row>
    <row r="58" spans="1:12" x14ac:dyDescent="0.25">
      <c r="A58" s="17"/>
      <c r="B58" s="17"/>
      <c r="C58" s="17"/>
      <c r="D58" s="17"/>
      <c r="E58" s="17"/>
      <c r="F58" s="17"/>
      <c r="G58" s="17"/>
      <c r="H58" s="17"/>
      <c r="I58" s="17"/>
      <c r="J58" s="17"/>
      <c r="K58" s="17"/>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8"/>
  <sheetViews>
    <sheetView zoomScale="115" zoomScaleNormal="115" workbookViewId="0">
      <selection sqref="A1:I1"/>
    </sheetView>
  </sheetViews>
  <sheetFormatPr defaultRowHeight="13.2" x14ac:dyDescent="0.25"/>
  <cols>
    <col min="1" max="1" width="23.77734375" customWidth="1"/>
    <col min="12" max="12" width="18.33203125" style="30" customWidth="1"/>
  </cols>
  <sheetData>
    <row r="1" spans="1:12" ht="8.25" customHeight="1" x14ac:dyDescent="0.25">
      <c r="A1" s="31" t="s">
        <v>480</v>
      </c>
      <c r="B1" s="31"/>
      <c r="C1" s="31"/>
      <c r="D1" s="31"/>
      <c r="E1" s="31"/>
      <c r="F1" s="31"/>
      <c r="G1" s="32"/>
      <c r="H1" s="32"/>
      <c r="I1" s="32"/>
      <c r="J1" s="2" t="s">
        <v>482</v>
      </c>
      <c r="K1" s="2"/>
      <c r="L1" s="51" t="s">
        <v>502</v>
      </c>
    </row>
    <row r="2" spans="1:12" ht="8.25" customHeight="1" x14ac:dyDescent="0.25">
      <c r="A2" s="31" t="s">
        <v>481</v>
      </c>
      <c r="B2" s="31"/>
      <c r="C2" s="31"/>
      <c r="D2" s="31"/>
      <c r="E2" s="31"/>
      <c r="F2" s="31"/>
      <c r="G2" s="32"/>
      <c r="H2" s="32"/>
      <c r="I2" s="32"/>
      <c r="J2" s="2"/>
      <c r="K2" s="33" t="str">
        <f>'QCS Page 1'!K2:L2</f>
        <v>FULL YEAR 2024</v>
      </c>
      <c r="L2" s="33"/>
    </row>
    <row r="3" spans="1:12" ht="9" customHeight="1" x14ac:dyDescent="0.25">
      <c r="A3" s="2"/>
      <c r="B3" s="2"/>
      <c r="C3" s="2"/>
      <c r="D3" s="2"/>
      <c r="E3" s="2"/>
      <c r="F3" s="2"/>
      <c r="G3" s="2"/>
      <c r="H3" s="2"/>
      <c r="I3" s="2"/>
      <c r="J3" s="33" t="str">
        <f>'QCS Page 1'!J3:L3</f>
        <v>Beginning Jan. 2024 - Dec. 2024</v>
      </c>
      <c r="K3" s="33"/>
      <c r="L3" s="33"/>
    </row>
    <row r="4" spans="1:12" ht="6.75" customHeight="1" x14ac:dyDescent="0.25">
      <c r="A4" s="2"/>
      <c r="B4" s="2"/>
      <c r="C4" s="2"/>
      <c r="D4" s="2"/>
      <c r="E4" s="2"/>
      <c r="F4" s="2"/>
      <c r="G4" s="2"/>
      <c r="H4" s="2"/>
      <c r="I4" s="2"/>
      <c r="J4" s="2" t="s">
        <v>483</v>
      </c>
      <c r="K4" s="2"/>
      <c r="L4" s="51"/>
    </row>
    <row r="5" spans="1:12" ht="8.25" customHeight="1" x14ac:dyDescent="0.25">
      <c r="A5" s="2"/>
      <c r="B5" s="2"/>
      <c r="C5" s="2"/>
      <c r="D5" s="2"/>
      <c r="E5" s="2"/>
      <c r="F5" s="2"/>
      <c r="G5" s="2"/>
      <c r="H5" s="2"/>
      <c r="I5" s="2"/>
      <c r="J5" s="33" t="str">
        <f>'QCS Page 1'!J5:L5</f>
        <v>Expiration Date 11-30-2024</v>
      </c>
      <c r="K5" s="33"/>
      <c r="L5" s="33"/>
    </row>
    <row r="6" spans="1:12" ht="6.75" customHeight="1" x14ac:dyDescent="0.25">
      <c r="A6" s="33" t="s">
        <v>484</v>
      </c>
      <c r="B6" s="33"/>
      <c r="C6" s="33"/>
      <c r="D6" s="33"/>
      <c r="E6" s="33" t="s">
        <v>485</v>
      </c>
      <c r="F6" s="33"/>
      <c r="G6" s="33"/>
      <c r="H6" s="33"/>
      <c r="I6" s="33"/>
      <c r="J6" s="33"/>
      <c r="K6" s="33"/>
      <c r="L6" s="33"/>
    </row>
    <row r="7" spans="1:12" ht="14.25" customHeight="1" x14ac:dyDescent="0.25">
      <c r="A7" s="2"/>
      <c r="B7" s="31" t="s">
        <v>472</v>
      </c>
      <c r="C7" s="31"/>
      <c r="D7" s="31"/>
      <c r="E7" s="31"/>
      <c r="F7" s="31" t="s">
        <v>477</v>
      </c>
      <c r="G7" s="31"/>
      <c r="H7" s="31"/>
      <c r="I7" s="31"/>
      <c r="J7" s="34"/>
      <c r="K7" s="34"/>
      <c r="L7" s="51"/>
    </row>
    <row r="8" spans="1:12" ht="15" customHeight="1" x14ac:dyDescent="0.25">
      <c r="A8" s="3"/>
      <c r="B8" s="36" t="s">
        <v>473</v>
      </c>
      <c r="C8" s="35"/>
      <c r="D8" s="35" t="s">
        <v>474</v>
      </c>
      <c r="E8" s="35"/>
      <c r="F8" s="35" t="s">
        <v>473</v>
      </c>
      <c r="G8" s="35"/>
      <c r="H8" s="35" t="s">
        <v>474</v>
      </c>
      <c r="I8" s="35"/>
      <c r="J8" s="35" t="s">
        <v>478</v>
      </c>
      <c r="K8" s="35"/>
      <c r="L8" s="53" t="s">
        <v>479</v>
      </c>
    </row>
    <row r="9" spans="1:12" ht="9.6" customHeight="1" x14ac:dyDescent="0.25">
      <c r="A9" s="5"/>
      <c r="B9" s="14" t="s">
        <v>476</v>
      </c>
      <c r="C9" s="14" t="s">
        <v>475</v>
      </c>
      <c r="D9" s="14" t="s">
        <v>476</v>
      </c>
      <c r="E9" s="14" t="s">
        <v>475</v>
      </c>
      <c r="F9" s="15" t="s">
        <v>476</v>
      </c>
      <c r="G9" s="15" t="s">
        <v>475</v>
      </c>
      <c r="H9" s="15" t="s">
        <v>476</v>
      </c>
      <c r="I9" s="15" t="s">
        <v>475</v>
      </c>
      <c r="J9" s="15" t="s">
        <v>476</v>
      </c>
      <c r="K9" s="15" t="s">
        <v>475</v>
      </c>
      <c r="L9" s="20"/>
    </row>
    <row r="10" spans="1:12" ht="9.6" customHeight="1" x14ac:dyDescent="0.25">
      <c r="A10" s="27" t="s">
        <v>251</v>
      </c>
      <c r="B10" s="19">
        <v>2696</v>
      </c>
      <c r="C10" s="19">
        <v>53420</v>
      </c>
      <c r="D10" s="19">
        <v>5</v>
      </c>
      <c r="E10" s="19">
        <v>45</v>
      </c>
      <c r="F10" s="19">
        <v>3</v>
      </c>
      <c r="G10" s="19">
        <v>55</v>
      </c>
      <c r="H10" s="19">
        <v>0</v>
      </c>
      <c r="I10" s="19">
        <v>0</v>
      </c>
      <c r="J10" s="19">
        <v>2704</v>
      </c>
      <c r="K10" s="19">
        <v>53520</v>
      </c>
      <c r="L10" s="19">
        <v>3431905</v>
      </c>
    </row>
    <row r="11" spans="1:12" ht="9.6" customHeight="1" x14ac:dyDescent="0.25">
      <c r="A11" s="27" t="s">
        <v>252</v>
      </c>
      <c r="B11" s="19">
        <v>0</v>
      </c>
      <c r="C11" s="19">
        <v>0</v>
      </c>
      <c r="D11" s="19">
        <v>0</v>
      </c>
      <c r="E11" s="19">
        <v>0</v>
      </c>
      <c r="F11" s="19">
        <v>0</v>
      </c>
      <c r="G11" s="19">
        <v>0</v>
      </c>
      <c r="H11" s="19">
        <v>0</v>
      </c>
      <c r="I11" s="19">
        <v>0</v>
      </c>
      <c r="J11" s="19">
        <v>0</v>
      </c>
      <c r="K11" s="19">
        <v>0</v>
      </c>
      <c r="L11" s="19">
        <v>0</v>
      </c>
    </row>
    <row r="12" spans="1:12" ht="9.6" customHeight="1" x14ac:dyDescent="0.25">
      <c r="A12" s="27" t="s">
        <v>253</v>
      </c>
      <c r="B12" s="19">
        <v>12</v>
      </c>
      <c r="C12" s="19">
        <v>262</v>
      </c>
      <c r="D12" s="19">
        <v>0</v>
      </c>
      <c r="E12" s="19">
        <v>0</v>
      </c>
      <c r="F12" s="19">
        <v>0</v>
      </c>
      <c r="G12" s="19">
        <v>0</v>
      </c>
      <c r="H12" s="19">
        <v>0</v>
      </c>
      <c r="I12" s="19">
        <v>0</v>
      </c>
      <c r="J12" s="19">
        <v>12</v>
      </c>
      <c r="K12" s="19">
        <v>262</v>
      </c>
      <c r="L12" s="19">
        <v>17032</v>
      </c>
    </row>
    <row r="13" spans="1:12" ht="9.6" customHeight="1" x14ac:dyDescent="0.25">
      <c r="A13" s="27" t="s">
        <v>254</v>
      </c>
      <c r="B13" s="19">
        <v>2</v>
      </c>
      <c r="C13" s="19">
        <v>34</v>
      </c>
      <c r="D13" s="19">
        <v>0</v>
      </c>
      <c r="E13" s="19">
        <v>0</v>
      </c>
      <c r="F13" s="19">
        <v>1</v>
      </c>
      <c r="G13" s="19">
        <v>19</v>
      </c>
      <c r="H13" s="19">
        <v>0</v>
      </c>
      <c r="I13" s="19">
        <v>0</v>
      </c>
      <c r="J13" s="19">
        <v>3</v>
      </c>
      <c r="K13" s="19">
        <v>53</v>
      </c>
      <c r="L13" s="19">
        <v>3501</v>
      </c>
    </row>
    <row r="14" spans="1:12" ht="9.6" customHeight="1" x14ac:dyDescent="0.25">
      <c r="A14" s="27" t="s">
        <v>255</v>
      </c>
      <c r="B14" s="19">
        <v>2621</v>
      </c>
      <c r="C14" s="19">
        <v>51915</v>
      </c>
      <c r="D14" s="19">
        <v>5</v>
      </c>
      <c r="E14" s="19">
        <v>45</v>
      </c>
      <c r="F14" s="19">
        <v>2</v>
      </c>
      <c r="G14" s="19">
        <v>36</v>
      </c>
      <c r="H14" s="19">
        <v>0</v>
      </c>
      <c r="I14" s="19">
        <v>0</v>
      </c>
      <c r="J14" s="19">
        <v>2628</v>
      </c>
      <c r="K14" s="19">
        <v>51996</v>
      </c>
      <c r="L14" s="19">
        <v>3346751</v>
      </c>
    </row>
    <row r="15" spans="1:12" ht="9.6" customHeight="1" x14ac:dyDescent="0.25">
      <c r="A15" s="27" t="s">
        <v>256</v>
      </c>
      <c r="B15" s="19">
        <v>0</v>
      </c>
      <c r="C15" s="19">
        <v>0</v>
      </c>
      <c r="D15" s="19">
        <v>0</v>
      </c>
      <c r="E15" s="19">
        <v>0</v>
      </c>
      <c r="F15" s="19">
        <v>0</v>
      </c>
      <c r="G15" s="19">
        <v>0</v>
      </c>
      <c r="H15" s="19">
        <v>0</v>
      </c>
      <c r="I15" s="19">
        <v>0</v>
      </c>
      <c r="J15" s="19">
        <v>0</v>
      </c>
      <c r="K15" s="19">
        <v>0</v>
      </c>
      <c r="L15" s="19">
        <v>0</v>
      </c>
    </row>
    <row r="16" spans="1:12" ht="9.6" customHeight="1" x14ac:dyDescent="0.25">
      <c r="A16" s="27" t="s">
        <v>257</v>
      </c>
      <c r="B16" s="19">
        <v>7</v>
      </c>
      <c r="C16" s="19">
        <v>45</v>
      </c>
      <c r="D16" s="19">
        <v>0</v>
      </c>
      <c r="E16" s="19">
        <v>0</v>
      </c>
      <c r="F16" s="19">
        <v>0</v>
      </c>
      <c r="G16" s="19">
        <v>0</v>
      </c>
      <c r="H16" s="19">
        <v>0</v>
      </c>
      <c r="I16" s="19">
        <v>0</v>
      </c>
      <c r="J16" s="19">
        <v>7</v>
      </c>
      <c r="K16" s="19">
        <v>45</v>
      </c>
      <c r="L16" s="19">
        <v>10386</v>
      </c>
    </row>
    <row r="17" spans="1:12" ht="9.6" customHeight="1" x14ac:dyDescent="0.25">
      <c r="A17" s="27" t="s">
        <v>258</v>
      </c>
      <c r="B17" s="19">
        <v>1</v>
      </c>
      <c r="C17" s="19">
        <v>16</v>
      </c>
      <c r="D17" s="19">
        <v>0</v>
      </c>
      <c r="E17" s="19">
        <v>0</v>
      </c>
      <c r="F17" s="19">
        <v>0</v>
      </c>
      <c r="G17" s="19">
        <v>0</v>
      </c>
      <c r="H17" s="19">
        <v>0</v>
      </c>
      <c r="I17" s="19">
        <v>0</v>
      </c>
      <c r="J17" s="19">
        <v>1</v>
      </c>
      <c r="K17" s="19">
        <v>16</v>
      </c>
      <c r="L17" s="19">
        <v>1119</v>
      </c>
    </row>
    <row r="18" spans="1:12" ht="9.6" customHeight="1" x14ac:dyDescent="0.25">
      <c r="A18" s="27" t="s">
        <v>259</v>
      </c>
      <c r="B18" s="19">
        <v>53</v>
      </c>
      <c r="C18" s="19">
        <v>1148</v>
      </c>
      <c r="D18" s="19">
        <v>0</v>
      </c>
      <c r="E18" s="19">
        <v>0</v>
      </c>
      <c r="F18" s="19">
        <v>0</v>
      </c>
      <c r="G18" s="19">
        <v>0</v>
      </c>
      <c r="H18" s="19">
        <v>0</v>
      </c>
      <c r="I18" s="19">
        <v>0</v>
      </c>
      <c r="J18" s="19">
        <v>53</v>
      </c>
      <c r="K18" s="19">
        <v>1148</v>
      </c>
      <c r="L18" s="19">
        <v>53116</v>
      </c>
    </row>
    <row r="19" spans="1:12" ht="9.6" customHeight="1" x14ac:dyDescent="0.25">
      <c r="A19" s="27" t="s">
        <v>260</v>
      </c>
      <c r="B19" s="19">
        <v>267481</v>
      </c>
      <c r="C19" s="19">
        <v>24556225</v>
      </c>
      <c r="D19" s="19">
        <v>116659</v>
      </c>
      <c r="E19" s="19">
        <v>10989472</v>
      </c>
      <c r="F19" s="19">
        <v>98896</v>
      </c>
      <c r="G19" s="19">
        <v>9385056</v>
      </c>
      <c r="H19" s="19">
        <v>7978</v>
      </c>
      <c r="I19" s="19">
        <v>781731</v>
      </c>
      <c r="J19" s="19">
        <v>491014</v>
      </c>
      <c r="K19" s="19">
        <v>45712484</v>
      </c>
      <c r="L19" s="19">
        <v>2352061675</v>
      </c>
    </row>
    <row r="20" spans="1:12" ht="9.6" customHeight="1" x14ac:dyDescent="0.25">
      <c r="A20" s="27" t="s">
        <v>261</v>
      </c>
      <c r="B20" s="19">
        <v>160076</v>
      </c>
      <c r="C20" s="19">
        <v>15302848</v>
      </c>
      <c r="D20" s="19">
        <v>45471</v>
      </c>
      <c r="E20" s="19">
        <v>4335599</v>
      </c>
      <c r="F20" s="19">
        <v>49526</v>
      </c>
      <c r="G20" s="19">
        <v>4809572</v>
      </c>
      <c r="H20" s="19">
        <v>3647</v>
      </c>
      <c r="I20" s="19">
        <v>363714</v>
      </c>
      <c r="J20" s="19">
        <v>258720</v>
      </c>
      <c r="K20" s="19">
        <v>24811733</v>
      </c>
      <c r="L20" s="19">
        <v>1531262708</v>
      </c>
    </row>
    <row r="21" spans="1:12" ht="9.6" customHeight="1" x14ac:dyDescent="0.25">
      <c r="A21" s="27" t="s">
        <v>262</v>
      </c>
      <c r="B21" s="19">
        <v>15828</v>
      </c>
      <c r="C21" s="19">
        <v>1617266</v>
      </c>
      <c r="D21" s="19">
        <v>11377</v>
      </c>
      <c r="E21" s="19">
        <v>1140280</v>
      </c>
      <c r="F21" s="19">
        <v>14954</v>
      </c>
      <c r="G21" s="19">
        <v>1533400</v>
      </c>
      <c r="H21" s="19">
        <v>389</v>
      </c>
      <c r="I21" s="19">
        <v>39899</v>
      </c>
      <c r="J21" s="19">
        <v>42548</v>
      </c>
      <c r="K21" s="19">
        <v>4330845</v>
      </c>
      <c r="L21" s="19">
        <v>220690288</v>
      </c>
    </row>
    <row r="22" spans="1:12" ht="9.6" customHeight="1" x14ac:dyDescent="0.25">
      <c r="A22" s="27" t="s">
        <v>263</v>
      </c>
      <c r="B22" s="19">
        <v>3811</v>
      </c>
      <c r="C22" s="19">
        <v>392049</v>
      </c>
      <c r="D22" s="19">
        <v>3794</v>
      </c>
      <c r="E22" s="19">
        <v>396909</v>
      </c>
      <c r="F22" s="19">
        <v>1323</v>
      </c>
      <c r="G22" s="19">
        <v>134189</v>
      </c>
      <c r="H22" s="19">
        <v>133</v>
      </c>
      <c r="I22" s="19">
        <v>13993</v>
      </c>
      <c r="J22" s="19">
        <v>9061</v>
      </c>
      <c r="K22" s="19">
        <v>937140</v>
      </c>
      <c r="L22" s="19">
        <v>52175599</v>
      </c>
    </row>
    <row r="23" spans="1:12" ht="9.6" customHeight="1" x14ac:dyDescent="0.25">
      <c r="A23" s="27" t="s">
        <v>264</v>
      </c>
      <c r="B23" s="19">
        <v>1316</v>
      </c>
      <c r="C23" s="19">
        <v>113880</v>
      </c>
      <c r="D23" s="19">
        <v>913</v>
      </c>
      <c r="E23" s="19">
        <v>78359</v>
      </c>
      <c r="F23" s="19">
        <v>1040</v>
      </c>
      <c r="G23" s="19">
        <v>87976</v>
      </c>
      <c r="H23" s="19">
        <v>33</v>
      </c>
      <c r="I23" s="19">
        <v>2816</v>
      </c>
      <c r="J23" s="19">
        <v>3302</v>
      </c>
      <c r="K23" s="19">
        <v>283031</v>
      </c>
      <c r="L23" s="19">
        <v>22061174</v>
      </c>
    </row>
    <row r="24" spans="1:12" ht="9.6" customHeight="1" x14ac:dyDescent="0.25">
      <c r="A24" s="27" t="s">
        <v>265</v>
      </c>
      <c r="B24" s="19">
        <v>2919</v>
      </c>
      <c r="C24" s="19">
        <v>256299</v>
      </c>
      <c r="D24" s="19">
        <v>723</v>
      </c>
      <c r="E24" s="19">
        <v>61043</v>
      </c>
      <c r="F24" s="19">
        <v>354</v>
      </c>
      <c r="G24" s="19">
        <v>31883</v>
      </c>
      <c r="H24" s="19">
        <v>4</v>
      </c>
      <c r="I24" s="19">
        <v>359</v>
      </c>
      <c r="J24" s="19">
        <v>4000</v>
      </c>
      <c r="K24" s="19">
        <v>349584</v>
      </c>
      <c r="L24" s="19">
        <v>29006482</v>
      </c>
    </row>
    <row r="25" spans="1:12" ht="9.6" customHeight="1" x14ac:dyDescent="0.25">
      <c r="A25" s="27" t="s">
        <v>266</v>
      </c>
      <c r="B25" s="19">
        <v>390</v>
      </c>
      <c r="C25" s="19">
        <v>38984</v>
      </c>
      <c r="D25" s="19">
        <v>826</v>
      </c>
      <c r="E25" s="19">
        <v>86945</v>
      </c>
      <c r="F25" s="19">
        <v>281</v>
      </c>
      <c r="G25" s="19">
        <v>21156</v>
      </c>
      <c r="H25" s="19">
        <v>0</v>
      </c>
      <c r="I25" s="19">
        <v>0</v>
      </c>
      <c r="J25" s="19">
        <v>1497</v>
      </c>
      <c r="K25" s="19">
        <v>147085</v>
      </c>
      <c r="L25" s="19">
        <v>6591211</v>
      </c>
    </row>
    <row r="26" spans="1:12" ht="9.6" customHeight="1" x14ac:dyDescent="0.25">
      <c r="A26" s="27" t="s">
        <v>267</v>
      </c>
      <c r="B26" s="19">
        <v>123171</v>
      </c>
      <c r="C26" s="19">
        <v>11711309</v>
      </c>
      <c r="D26" s="19">
        <v>25739</v>
      </c>
      <c r="E26" s="19">
        <v>2410107</v>
      </c>
      <c r="F26" s="19">
        <v>19143</v>
      </c>
      <c r="G26" s="19">
        <v>1816842</v>
      </c>
      <c r="H26" s="19">
        <v>2702</v>
      </c>
      <c r="I26" s="19">
        <v>270483</v>
      </c>
      <c r="J26" s="19">
        <v>170755</v>
      </c>
      <c r="K26" s="19">
        <v>16208741</v>
      </c>
      <c r="L26" s="19">
        <v>1050406442</v>
      </c>
    </row>
    <row r="27" spans="1:12" ht="9.6" customHeight="1" x14ac:dyDescent="0.25">
      <c r="A27" s="27" t="s">
        <v>268</v>
      </c>
      <c r="B27" s="19">
        <v>94241</v>
      </c>
      <c r="C27" s="19">
        <v>8913825</v>
      </c>
      <c r="D27" s="19">
        <v>14264</v>
      </c>
      <c r="E27" s="19">
        <v>1309892</v>
      </c>
      <c r="F27" s="19">
        <v>9331</v>
      </c>
      <c r="G27" s="19">
        <v>889885</v>
      </c>
      <c r="H27" s="19">
        <v>2035</v>
      </c>
      <c r="I27" s="19">
        <v>202993</v>
      </c>
      <c r="J27" s="19">
        <v>119871</v>
      </c>
      <c r="K27" s="19">
        <v>11316595</v>
      </c>
      <c r="L27" s="19">
        <v>814587078</v>
      </c>
    </row>
    <row r="28" spans="1:12" ht="9.6" customHeight="1" x14ac:dyDescent="0.25">
      <c r="A28" s="27" t="s">
        <v>269</v>
      </c>
      <c r="B28" s="19">
        <v>15606</v>
      </c>
      <c r="C28" s="19">
        <v>1500194</v>
      </c>
      <c r="D28" s="19">
        <v>4802</v>
      </c>
      <c r="E28" s="19">
        <v>460181</v>
      </c>
      <c r="F28" s="19">
        <v>12297</v>
      </c>
      <c r="G28" s="19">
        <v>1180953</v>
      </c>
      <c r="H28" s="19">
        <v>518</v>
      </c>
      <c r="I28" s="19">
        <v>50120</v>
      </c>
      <c r="J28" s="19">
        <v>33223</v>
      </c>
      <c r="K28" s="19">
        <v>3191448</v>
      </c>
      <c r="L28" s="19">
        <v>181078780</v>
      </c>
    </row>
    <row r="29" spans="1:12" ht="9.6" customHeight="1" x14ac:dyDescent="0.25">
      <c r="A29" s="27" t="s">
        <v>270</v>
      </c>
      <c r="B29" s="19">
        <v>6562</v>
      </c>
      <c r="C29" s="19">
        <v>619488</v>
      </c>
      <c r="D29" s="19">
        <v>793</v>
      </c>
      <c r="E29" s="19">
        <v>78021</v>
      </c>
      <c r="F29" s="19">
        <v>3894</v>
      </c>
      <c r="G29" s="19">
        <v>382144</v>
      </c>
      <c r="H29" s="19">
        <v>172</v>
      </c>
      <c r="I29" s="19">
        <v>17837</v>
      </c>
      <c r="J29" s="19">
        <v>11421</v>
      </c>
      <c r="K29" s="19">
        <v>1097490</v>
      </c>
      <c r="L29" s="19">
        <v>55511774</v>
      </c>
    </row>
    <row r="30" spans="1:12" ht="9.6" customHeight="1" x14ac:dyDescent="0.25">
      <c r="A30" s="27" t="s">
        <v>271</v>
      </c>
      <c r="B30" s="19">
        <v>61904</v>
      </c>
      <c r="C30" s="19">
        <v>5795455</v>
      </c>
      <c r="D30" s="19">
        <v>56643</v>
      </c>
      <c r="E30" s="19">
        <v>5441910</v>
      </c>
      <c r="F30" s="19">
        <v>21823</v>
      </c>
      <c r="G30" s="19">
        <v>2076085</v>
      </c>
      <c r="H30" s="19">
        <v>3569</v>
      </c>
      <c r="I30" s="19">
        <v>348343</v>
      </c>
      <c r="J30" s="19">
        <v>143939</v>
      </c>
      <c r="K30" s="19">
        <v>13661793</v>
      </c>
      <c r="L30" s="19">
        <v>437696701</v>
      </c>
    </row>
    <row r="31" spans="1:12" ht="9.6" customHeight="1" x14ac:dyDescent="0.25">
      <c r="A31" s="27" t="s">
        <v>272</v>
      </c>
      <c r="B31" s="19">
        <v>173</v>
      </c>
      <c r="C31" s="19">
        <v>9655</v>
      </c>
      <c r="D31" s="19">
        <v>22</v>
      </c>
      <c r="E31" s="19">
        <v>1404</v>
      </c>
      <c r="F31" s="19">
        <v>427</v>
      </c>
      <c r="G31" s="19">
        <v>35314</v>
      </c>
      <c r="H31" s="19">
        <v>0</v>
      </c>
      <c r="I31" s="19">
        <v>0</v>
      </c>
      <c r="J31" s="19">
        <v>622</v>
      </c>
      <c r="K31" s="19">
        <v>46373</v>
      </c>
      <c r="L31" s="19">
        <v>4017830</v>
      </c>
    </row>
    <row r="32" spans="1:12" ht="9.6" customHeight="1" x14ac:dyDescent="0.25">
      <c r="A32" s="27" t="s">
        <v>273</v>
      </c>
      <c r="B32" s="19">
        <v>0</v>
      </c>
      <c r="C32" s="19">
        <v>0</v>
      </c>
      <c r="D32" s="19">
        <v>0</v>
      </c>
      <c r="E32" s="19">
        <v>0</v>
      </c>
      <c r="F32" s="19">
        <v>0</v>
      </c>
      <c r="G32" s="19">
        <v>0</v>
      </c>
      <c r="H32" s="19">
        <v>0</v>
      </c>
      <c r="I32" s="19">
        <v>0</v>
      </c>
      <c r="J32" s="19">
        <v>0</v>
      </c>
      <c r="K32" s="19">
        <v>0</v>
      </c>
      <c r="L32" s="19">
        <v>0</v>
      </c>
    </row>
    <row r="33" spans="1:12" ht="9.6" customHeight="1" x14ac:dyDescent="0.25">
      <c r="A33" s="27" t="s">
        <v>274</v>
      </c>
      <c r="B33" s="19">
        <v>1745</v>
      </c>
      <c r="C33" s="19">
        <v>27101</v>
      </c>
      <c r="D33" s="19">
        <v>179</v>
      </c>
      <c r="E33" s="19">
        <v>3340</v>
      </c>
      <c r="F33" s="19">
        <v>648</v>
      </c>
      <c r="G33" s="19">
        <v>10643</v>
      </c>
      <c r="H33" s="19">
        <v>0</v>
      </c>
      <c r="I33" s="19">
        <v>0</v>
      </c>
      <c r="J33" s="19">
        <v>2572</v>
      </c>
      <c r="K33" s="19">
        <v>41084</v>
      </c>
      <c r="L33" s="19">
        <v>3755431</v>
      </c>
    </row>
    <row r="34" spans="1:12" ht="9.6" customHeight="1" x14ac:dyDescent="0.25">
      <c r="A34" s="27" t="s">
        <v>275</v>
      </c>
      <c r="B34" s="19">
        <v>1352</v>
      </c>
      <c r="C34" s="19">
        <v>23688</v>
      </c>
      <c r="D34" s="19">
        <v>92</v>
      </c>
      <c r="E34" s="19">
        <v>2868</v>
      </c>
      <c r="F34" s="19">
        <v>1254</v>
      </c>
      <c r="G34" s="19">
        <v>46010</v>
      </c>
      <c r="H34" s="19">
        <v>11</v>
      </c>
      <c r="I34" s="19">
        <v>495</v>
      </c>
      <c r="J34" s="19">
        <v>2709</v>
      </c>
      <c r="K34" s="19">
        <v>73061</v>
      </c>
      <c r="L34" s="19">
        <v>5012170</v>
      </c>
    </row>
    <row r="35" spans="1:12" ht="9.6" customHeight="1" x14ac:dyDescent="0.25">
      <c r="A35" s="27" t="s">
        <v>276</v>
      </c>
      <c r="B35" s="19">
        <v>481</v>
      </c>
      <c r="C35" s="19">
        <v>8859</v>
      </c>
      <c r="D35" s="19">
        <v>7</v>
      </c>
      <c r="E35" s="19">
        <v>551</v>
      </c>
      <c r="F35" s="19">
        <v>61</v>
      </c>
      <c r="G35" s="19">
        <v>3989</v>
      </c>
      <c r="H35" s="19">
        <v>0</v>
      </c>
      <c r="I35" s="19">
        <v>0</v>
      </c>
      <c r="J35" s="19">
        <v>549</v>
      </c>
      <c r="K35" s="19">
        <v>13399</v>
      </c>
      <c r="L35" s="19">
        <v>1037863</v>
      </c>
    </row>
    <row r="36" spans="1:12" ht="9.6" customHeight="1" x14ac:dyDescent="0.25">
      <c r="A36" s="27" t="s">
        <v>277</v>
      </c>
      <c r="B36" s="19">
        <v>2104</v>
      </c>
      <c r="C36" s="19">
        <v>70946</v>
      </c>
      <c r="D36" s="19">
        <v>4</v>
      </c>
      <c r="E36" s="19">
        <v>218</v>
      </c>
      <c r="F36" s="19">
        <v>278</v>
      </c>
      <c r="G36" s="19">
        <v>5803</v>
      </c>
      <c r="H36" s="19">
        <v>0</v>
      </c>
      <c r="I36" s="19">
        <v>0</v>
      </c>
      <c r="J36" s="19">
        <v>2386</v>
      </c>
      <c r="K36" s="19">
        <v>76967</v>
      </c>
      <c r="L36" s="19">
        <v>3726299</v>
      </c>
    </row>
    <row r="37" spans="1:12" ht="9.6" customHeight="1" x14ac:dyDescent="0.25">
      <c r="A37" s="27" t="s">
        <v>278</v>
      </c>
      <c r="B37" s="19">
        <v>316</v>
      </c>
      <c r="C37" s="19">
        <v>27613</v>
      </c>
      <c r="D37" s="19">
        <v>210</v>
      </c>
      <c r="E37" s="19">
        <v>17499</v>
      </c>
      <c r="F37" s="19">
        <v>256</v>
      </c>
      <c r="G37" s="19">
        <v>22248</v>
      </c>
      <c r="H37" s="19">
        <v>17</v>
      </c>
      <c r="I37" s="19">
        <v>1490</v>
      </c>
      <c r="J37" s="19">
        <v>799</v>
      </c>
      <c r="K37" s="19">
        <v>68850</v>
      </c>
      <c r="L37" s="19">
        <v>3347701</v>
      </c>
    </row>
    <row r="38" spans="1:12" ht="9.6" customHeight="1" x14ac:dyDescent="0.25">
      <c r="A38" s="27" t="s">
        <v>279</v>
      </c>
      <c r="B38" s="19">
        <v>25054</v>
      </c>
      <c r="C38" s="19">
        <v>2487667</v>
      </c>
      <c r="D38" s="19">
        <v>5978</v>
      </c>
      <c r="E38" s="19">
        <v>598382</v>
      </c>
      <c r="F38" s="19">
        <v>17177</v>
      </c>
      <c r="G38" s="19">
        <v>1708167</v>
      </c>
      <c r="H38" s="19">
        <v>230</v>
      </c>
      <c r="I38" s="19">
        <v>22112</v>
      </c>
      <c r="J38" s="19">
        <v>48439</v>
      </c>
      <c r="K38" s="19">
        <v>4816328</v>
      </c>
      <c r="L38" s="19">
        <v>227062520</v>
      </c>
    </row>
    <row r="39" spans="1:12" ht="9.6" customHeight="1" x14ac:dyDescent="0.25">
      <c r="A39" s="27" t="s">
        <v>280</v>
      </c>
      <c r="B39" s="19">
        <v>24464</v>
      </c>
      <c r="C39" s="19">
        <v>2434543</v>
      </c>
      <c r="D39" s="19">
        <v>5913</v>
      </c>
      <c r="E39" s="19">
        <v>592400</v>
      </c>
      <c r="F39" s="19">
        <v>16675</v>
      </c>
      <c r="G39" s="19">
        <v>1661190</v>
      </c>
      <c r="H39" s="19">
        <v>213</v>
      </c>
      <c r="I39" s="19">
        <v>20546</v>
      </c>
      <c r="J39" s="19">
        <v>47265</v>
      </c>
      <c r="K39" s="19">
        <v>4708679</v>
      </c>
      <c r="L39" s="19">
        <v>218223968</v>
      </c>
    </row>
    <row r="40" spans="1:12" ht="9.6" customHeight="1" x14ac:dyDescent="0.25">
      <c r="A40" s="27" t="s">
        <v>281</v>
      </c>
      <c r="B40" s="19">
        <v>14930</v>
      </c>
      <c r="C40" s="19">
        <v>820907</v>
      </c>
      <c r="D40" s="19">
        <v>8082</v>
      </c>
      <c r="E40" s="19">
        <v>589656</v>
      </c>
      <c r="F40" s="19">
        <v>7934</v>
      </c>
      <c r="G40" s="19">
        <v>706528</v>
      </c>
      <c r="H40" s="19">
        <v>504</v>
      </c>
      <c r="I40" s="19">
        <v>45577</v>
      </c>
      <c r="J40" s="19">
        <v>31450</v>
      </c>
      <c r="K40" s="19">
        <v>2162668</v>
      </c>
      <c r="L40" s="19">
        <v>140198145</v>
      </c>
    </row>
    <row r="41" spans="1:12" ht="9.6" customHeight="1" x14ac:dyDescent="0.25">
      <c r="A41" s="27" t="s">
        <v>282</v>
      </c>
      <c r="B41" s="19">
        <v>0</v>
      </c>
      <c r="C41" s="19">
        <v>0</v>
      </c>
      <c r="D41" s="19">
        <v>0</v>
      </c>
      <c r="E41" s="19">
        <v>0</v>
      </c>
      <c r="F41" s="19">
        <v>0</v>
      </c>
      <c r="G41" s="19">
        <v>0</v>
      </c>
      <c r="H41" s="19">
        <v>0</v>
      </c>
      <c r="I41" s="19">
        <v>0</v>
      </c>
      <c r="J41" s="19">
        <v>0</v>
      </c>
      <c r="K41" s="19">
        <v>0</v>
      </c>
      <c r="L41" s="19">
        <v>0</v>
      </c>
    </row>
    <row r="42" spans="1:12" ht="9.6" customHeight="1" x14ac:dyDescent="0.25">
      <c r="A42" s="27" t="s">
        <v>283</v>
      </c>
      <c r="B42" s="19">
        <v>1303</v>
      </c>
      <c r="C42" s="19">
        <v>106690</v>
      </c>
      <c r="D42" s="19">
        <v>1526</v>
      </c>
      <c r="E42" s="19">
        <v>148378</v>
      </c>
      <c r="F42" s="19">
        <v>562</v>
      </c>
      <c r="G42" s="19">
        <v>50852</v>
      </c>
      <c r="H42" s="19">
        <v>29</v>
      </c>
      <c r="I42" s="19">
        <v>2976</v>
      </c>
      <c r="J42" s="19">
        <v>3420</v>
      </c>
      <c r="K42" s="19">
        <v>308896</v>
      </c>
      <c r="L42" s="19">
        <v>14507721</v>
      </c>
    </row>
    <row r="43" spans="1:12" ht="9.6" customHeight="1" x14ac:dyDescent="0.25">
      <c r="A43" s="27" t="s">
        <v>284</v>
      </c>
      <c r="B43" s="19">
        <v>150606</v>
      </c>
      <c r="C43" s="19">
        <v>12847889</v>
      </c>
      <c r="D43" s="19">
        <v>38251</v>
      </c>
      <c r="E43" s="19">
        <v>3197072</v>
      </c>
      <c r="F43" s="19">
        <v>68217</v>
      </c>
      <c r="G43" s="19">
        <v>5431350</v>
      </c>
      <c r="H43" s="19">
        <v>8116</v>
      </c>
      <c r="I43" s="19">
        <v>560320</v>
      </c>
      <c r="J43" s="19">
        <v>265190</v>
      </c>
      <c r="K43" s="19">
        <v>22036631</v>
      </c>
      <c r="L43" s="19">
        <v>1238888267</v>
      </c>
    </row>
    <row r="44" spans="1:12" ht="9.6" customHeight="1" x14ac:dyDescent="0.25">
      <c r="A44" s="27" t="s">
        <v>285</v>
      </c>
      <c r="B44" s="19">
        <v>127183</v>
      </c>
      <c r="C44" s="19">
        <v>10626712</v>
      </c>
      <c r="D44" s="19">
        <v>31921</v>
      </c>
      <c r="E44" s="19">
        <v>2607828</v>
      </c>
      <c r="F44" s="19">
        <v>59974</v>
      </c>
      <c r="G44" s="19">
        <v>4702125</v>
      </c>
      <c r="H44" s="19">
        <v>8059</v>
      </c>
      <c r="I44" s="19">
        <v>555228</v>
      </c>
      <c r="J44" s="19">
        <v>227137</v>
      </c>
      <c r="K44" s="19">
        <v>18491893</v>
      </c>
      <c r="L44" s="19">
        <v>1079332175</v>
      </c>
    </row>
    <row r="45" spans="1:12" ht="9.6" customHeight="1" x14ac:dyDescent="0.25">
      <c r="A45" s="27" t="s">
        <v>286</v>
      </c>
      <c r="B45" s="19">
        <v>17668</v>
      </c>
      <c r="C45" s="19">
        <v>1565388</v>
      </c>
      <c r="D45" s="19">
        <v>695</v>
      </c>
      <c r="E45" s="19">
        <v>55546</v>
      </c>
      <c r="F45" s="19">
        <v>204</v>
      </c>
      <c r="G45" s="19">
        <v>14293</v>
      </c>
      <c r="H45" s="19">
        <v>4</v>
      </c>
      <c r="I45" s="19">
        <v>329</v>
      </c>
      <c r="J45" s="19">
        <v>18571</v>
      </c>
      <c r="K45" s="19">
        <v>1635556</v>
      </c>
      <c r="L45" s="19">
        <v>48392038</v>
      </c>
    </row>
    <row r="46" spans="1:12" ht="9.6" customHeight="1" x14ac:dyDescent="0.25">
      <c r="A46" s="27" t="s">
        <v>287</v>
      </c>
      <c r="B46" s="19">
        <v>0</v>
      </c>
      <c r="C46" s="19">
        <v>0</v>
      </c>
      <c r="D46" s="19">
        <v>0</v>
      </c>
      <c r="E46" s="19">
        <v>0</v>
      </c>
      <c r="F46" s="19">
        <v>0</v>
      </c>
      <c r="G46" s="19">
        <v>0</v>
      </c>
      <c r="H46" s="19">
        <v>0</v>
      </c>
      <c r="I46" s="19">
        <v>0</v>
      </c>
      <c r="J46" s="19">
        <v>0</v>
      </c>
      <c r="K46" s="19">
        <v>0</v>
      </c>
      <c r="L46" s="19">
        <v>0</v>
      </c>
    </row>
    <row r="47" spans="1:12" ht="9.6" customHeight="1" x14ac:dyDescent="0.25">
      <c r="A47" s="27" t="s">
        <v>288</v>
      </c>
      <c r="B47" s="19">
        <v>24286</v>
      </c>
      <c r="C47" s="19">
        <v>2259528</v>
      </c>
      <c r="D47" s="19">
        <v>2506</v>
      </c>
      <c r="E47" s="19">
        <v>230372</v>
      </c>
      <c r="F47" s="19">
        <v>3723</v>
      </c>
      <c r="G47" s="19">
        <v>361763</v>
      </c>
      <c r="H47" s="19">
        <v>119</v>
      </c>
      <c r="I47" s="19">
        <v>11327</v>
      </c>
      <c r="J47" s="19">
        <v>30634</v>
      </c>
      <c r="K47" s="19">
        <v>2862990</v>
      </c>
      <c r="L47" s="19">
        <v>199454347</v>
      </c>
    </row>
    <row r="48" spans="1:12" ht="9.6" customHeight="1" x14ac:dyDescent="0.25">
      <c r="A48" s="27" t="s">
        <v>289</v>
      </c>
      <c r="B48" s="19">
        <v>4049</v>
      </c>
      <c r="C48" s="19">
        <v>321190</v>
      </c>
      <c r="D48" s="19">
        <v>3507</v>
      </c>
      <c r="E48" s="19">
        <v>302942</v>
      </c>
      <c r="F48" s="19">
        <v>3269</v>
      </c>
      <c r="G48" s="19">
        <v>272577</v>
      </c>
      <c r="H48" s="19">
        <v>28</v>
      </c>
      <c r="I48" s="19">
        <v>2466</v>
      </c>
      <c r="J48" s="19">
        <v>10853</v>
      </c>
      <c r="K48" s="19">
        <v>899175</v>
      </c>
      <c r="L48" s="19">
        <v>57397671</v>
      </c>
    </row>
    <row r="49" spans="1:12" ht="9.6" customHeight="1" x14ac:dyDescent="0.25">
      <c r="A49" s="27" t="s">
        <v>290</v>
      </c>
      <c r="B49" s="19">
        <v>0</v>
      </c>
      <c r="C49" s="19">
        <v>0</v>
      </c>
      <c r="D49" s="19">
        <v>0</v>
      </c>
      <c r="E49" s="19">
        <v>0</v>
      </c>
      <c r="F49" s="19">
        <v>0</v>
      </c>
      <c r="G49" s="19">
        <v>0</v>
      </c>
      <c r="H49" s="19">
        <v>0</v>
      </c>
      <c r="I49" s="19">
        <v>0</v>
      </c>
      <c r="J49" s="19">
        <v>0</v>
      </c>
      <c r="K49" s="19">
        <v>0</v>
      </c>
      <c r="L49" s="19">
        <v>0</v>
      </c>
    </row>
    <row r="50" spans="1:12" ht="9.6" customHeight="1" x14ac:dyDescent="0.25">
      <c r="A50" s="27" t="s">
        <v>291</v>
      </c>
      <c r="B50" s="19">
        <v>17916</v>
      </c>
      <c r="C50" s="19">
        <v>1630030</v>
      </c>
      <c r="D50" s="19">
        <v>6416</v>
      </c>
      <c r="E50" s="19">
        <v>581324</v>
      </c>
      <c r="F50" s="19">
        <v>11900</v>
      </c>
      <c r="G50" s="19">
        <v>1073986</v>
      </c>
      <c r="H50" s="19">
        <v>161</v>
      </c>
      <c r="I50" s="19">
        <v>14901</v>
      </c>
      <c r="J50" s="19">
        <v>36393</v>
      </c>
      <c r="K50" s="19">
        <v>3300241</v>
      </c>
      <c r="L50" s="19">
        <v>183285390</v>
      </c>
    </row>
    <row r="51" spans="1:12" ht="9.6" customHeight="1" x14ac:dyDescent="0.25">
      <c r="A51" s="27" t="s">
        <v>292</v>
      </c>
      <c r="B51" s="19">
        <v>17247</v>
      </c>
      <c r="C51" s="19">
        <v>1565685</v>
      </c>
      <c r="D51" s="19">
        <v>3062</v>
      </c>
      <c r="E51" s="19">
        <v>264686</v>
      </c>
      <c r="F51" s="19">
        <v>3588</v>
      </c>
      <c r="G51" s="19">
        <v>329599</v>
      </c>
      <c r="H51" s="19">
        <v>167</v>
      </c>
      <c r="I51" s="19">
        <v>14513</v>
      </c>
      <c r="J51" s="19">
        <v>24064</v>
      </c>
      <c r="K51" s="19">
        <v>2174483</v>
      </c>
      <c r="L51" s="19">
        <v>108350375</v>
      </c>
    </row>
    <row r="52" spans="1:12" ht="9.6" customHeight="1" x14ac:dyDescent="0.25">
      <c r="A52" s="27" t="s">
        <v>293</v>
      </c>
      <c r="B52" s="19">
        <v>5763</v>
      </c>
      <c r="C52" s="19">
        <v>497343</v>
      </c>
      <c r="D52" s="19">
        <v>5593</v>
      </c>
      <c r="E52" s="19">
        <v>468424</v>
      </c>
      <c r="F52" s="19">
        <v>3327</v>
      </c>
      <c r="G52" s="19">
        <v>277813</v>
      </c>
      <c r="H52" s="19">
        <v>253</v>
      </c>
      <c r="I52" s="19">
        <v>20905</v>
      </c>
      <c r="J52" s="19">
        <v>14936</v>
      </c>
      <c r="K52" s="19">
        <v>1264485</v>
      </c>
      <c r="L52" s="19">
        <v>70571463</v>
      </c>
    </row>
    <row r="53" spans="1:12" ht="9.6" customHeight="1" x14ac:dyDescent="0.25">
      <c r="A53" s="27" t="s">
        <v>294</v>
      </c>
      <c r="B53" s="19">
        <v>40254</v>
      </c>
      <c r="C53" s="19">
        <v>2787548</v>
      </c>
      <c r="D53" s="19">
        <v>10142</v>
      </c>
      <c r="E53" s="19">
        <v>704534</v>
      </c>
      <c r="F53" s="19">
        <v>33963</v>
      </c>
      <c r="G53" s="19">
        <v>2372094</v>
      </c>
      <c r="H53" s="19">
        <v>7327</v>
      </c>
      <c r="I53" s="19">
        <v>490787</v>
      </c>
      <c r="J53" s="19">
        <v>91686</v>
      </c>
      <c r="K53" s="19">
        <v>6354963</v>
      </c>
      <c r="L53" s="19">
        <v>411880891</v>
      </c>
    </row>
    <row r="54" spans="1:12" x14ac:dyDescent="0.25">
      <c r="A54" s="17"/>
      <c r="B54" s="17"/>
      <c r="C54" s="17"/>
      <c r="D54" s="17"/>
      <c r="E54" s="17"/>
      <c r="F54" s="17"/>
      <c r="G54" s="17"/>
      <c r="H54" s="17"/>
      <c r="I54" s="17"/>
      <c r="J54" s="17"/>
      <c r="K54" s="17"/>
    </row>
    <row r="55" spans="1:12" x14ac:dyDescent="0.25">
      <c r="A55" s="17"/>
      <c r="B55" s="17"/>
      <c r="C55" s="17"/>
      <c r="D55" s="17"/>
      <c r="E55" s="17"/>
      <c r="F55" s="17"/>
      <c r="G55" s="17"/>
      <c r="H55" s="17"/>
      <c r="I55" s="17"/>
      <c r="J55" s="17"/>
      <c r="K55" s="17"/>
    </row>
    <row r="56" spans="1:12" x14ac:dyDescent="0.25">
      <c r="A56" s="17"/>
      <c r="B56" s="17"/>
      <c r="C56" s="17"/>
      <c r="D56" s="17"/>
      <c r="E56" s="17"/>
      <c r="F56" s="17"/>
      <c r="G56" s="17"/>
      <c r="H56" s="17"/>
      <c r="I56" s="17"/>
      <c r="J56" s="17"/>
      <c r="K56" s="17"/>
    </row>
    <row r="57" spans="1:12" x14ac:dyDescent="0.25">
      <c r="A57" s="17"/>
      <c r="B57" s="17"/>
      <c r="C57" s="17"/>
      <c r="D57" s="17"/>
      <c r="E57" s="17"/>
      <c r="F57" s="17"/>
      <c r="G57" s="17"/>
      <c r="H57" s="17"/>
      <c r="I57" s="17"/>
      <c r="J57" s="17"/>
      <c r="K57" s="17"/>
    </row>
    <row r="58" spans="1:12" x14ac:dyDescent="0.25">
      <c r="A58" s="17"/>
      <c r="B58" s="17"/>
      <c r="C58" s="17"/>
      <c r="D58" s="17"/>
      <c r="E58" s="17"/>
      <c r="F58" s="17"/>
      <c r="G58" s="17"/>
      <c r="H58" s="17"/>
      <c r="I58" s="17"/>
      <c r="J58" s="17"/>
      <c r="K58" s="17"/>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8"/>
  <sheetViews>
    <sheetView showGridLines="0" zoomScale="115" zoomScaleNormal="115" workbookViewId="0">
      <selection sqref="A1:I1"/>
    </sheetView>
  </sheetViews>
  <sheetFormatPr defaultRowHeight="13.2" x14ac:dyDescent="0.25"/>
  <cols>
    <col min="1" max="1" width="23.77734375" customWidth="1"/>
    <col min="2" max="2" width="9" bestFit="1" customWidth="1"/>
    <col min="3" max="3" width="12.6640625" bestFit="1" customWidth="1"/>
    <col min="4" max="4" width="9.109375" bestFit="1" customWidth="1"/>
    <col min="5" max="5" width="11.109375" bestFit="1" customWidth="1"/>
    <col min="6" max="6" width="9.109375" bestFit="1" customWidth="1"/>
    <col min="7" max="7" width="11.109375" bestFit="1" customWidth="1"/>
    <col min="8" max="8" width="9" bestFit="1" customWidth="1"/>
    <col min="9" max="10" width="10.109375" bestFit="1" customWidth="1"/>
    <col min="11" max="11" width="12.6640625" bestFit="1" customWidth="1"/>
    <col min="12" max="12" width="17.44140625" style="13" customWidth="1"/>
  </cols>
  <sheetData>
    <row r="1" spans="1:12" x14ac:dyDescent="0.25">
      <c r="A1" s="31" t="s">
        <v>480</v>
      </c>
      <c r="B1" s="31"/>
      <c r="C1" s="31"/>
      <c r="D1" s="31"/>
      <c r="E1" s="31"/>
      <c r="F1" s="31"/>
      <c r="G1" s="32"/>
      <c r="H1" s="32"/>
      <c r="I1" s="32"/>
      <c r="J1" s="2" t="s">
        <v>482</v>
      </c>
      <c r="K1" s="2"/>
      <c r="L1" s="49" t="s">
        <v>501</v>
      </c>
    </row>
    <row r="2" spans="1:12" x14ac:dyDescent="0.25">
      <c r="A2" s="31" t="s">
        <v>481</v>
      </c>
      <c r="B2" s="31"/>
      <c r="C2" s="31"/>
      <c r="D2" s="31"/>
      <c r="E2" s="31"/>
      <c r="F2" s="31"/>
      <c r="G2" s="32"/>
      <c r="H2" s="32"/>
      <c r="I2" s="32"/>
      <c r="J2" s="2"/>
      <c r="K2" s="33" t="str">
        <f>'QCS Page 1'!K2:L2</f>
        <v>FULL YEAR 2024</v>
      </c>
      <c r="L2" s="33"/>
    </row>
    <row r="3" spans="1:12" x14ac:dyDescent="0.25">
      <c r="A3" s="2"/>
      <c r="B3" s="2"/>
      <c r="C3" s="2"/>
      <c r="D3" s="2"/>
      <c r="E3" s="2"/>
      <c r="F3" s="2"/>
      <c r="G3" s="2"/>
      <c r="H3" s="2"/>
      <c r="I3" s="2"/>
      <c r="J3" s="33" t="str">
        <f>'QCS Page 1'!J3:L3</f>
        <v>Beginning Jan. 2024 - Dec. 2024</v>
      </c>
      <c r="K3" s="33"/>
      <c r="L3" s="33"/>
    </row>
    <row r="4" spans="1:12" x14ac:dyDescent="0.25">
      <c r="A4" s="2"/>
      <c r="B4" s="2"/>
      <c r="C4" s="2"/>
      <c r="D4" s="2"/>
      <c r="E4" s="2"/>
      <c r="F4" s="2"/>
      <c r="G4" s="2"/>
      <c r="H4" s="2"/>
      <c r="I4" s="2"/>
      <c r="J4" s="2" t="s">
        <v>483</v>
      </c>
      <c r="K4" s="2"/>
      <c r="L4" s="49"/>
    </row>
    <row r="5" spans="1:12" ht="12" customHeight="1" x14ac:dyDescent="0.25">
      <c r="A5" s="2"/>
      <c r="B5" s="2"/>
      <c r="C5" s="2"/>
      <c r="D5" s="2"/>
      <c r="E5" s="2"/>
      <c r="F5" s="2"/>
      <c r="G5" s="2"/>
      <c r="H5" s="2"/>
      <c r="I5" s="2"/>
      <c r="J5" s="33" t="str">
        <f>'QCS Page 1'!J5:L5</f>
        <v>Expiration Date 11-30-2024</v>
      </c>
      <c r="K5" s="33"/>
      <c r="L5" s="33"/>
    </row>
    <row r="6" spans="1:12" ht="10.5" customHeight="1" x14ac:dyDescent="0.25">
      <c r="A6" s="33" t="s">
        <v>484</v>
      </c>
      <c r="B6" s="33"/>
      <c r="C6" s="33"/>
      <c r="D6" s="33"/>
      <c r="E6" s="33" t="s">
        <v>485</v>
      </c>
      <c r="F6" s="33"/>
      <c r="G6" s="33"/>
      <c r="H6" s="33"/>
      <c r="I6" s="33"/>
      <c r="J6" s="33"/>
      <c r="K6" s="33"/>
      <c r="L6" s="33"/>
    </row>
    <row r="7" spans="1:12" ht="18" customHeight="1" x14ac:dyDescent="0.25">
      <c r="A7" s="2"/>
      <c r="B7" s="31" t="s">
        <v>472</v>
      </c>
      <c r="C7" s="31"/>
      <c r="D7" s="31"/>
      <c r="E7" s="31"/>
      <c r="F7" s="31" t="s">
        <v>477</v>
      </c>
      <c r="G7" s="31"/>
      <c r="H7" s="31"/>
      <c r="I7" s="31"/>
      <c r="J7" s="34"/>
      <c r="K7" s="34"/>
      <c r="L7" s="49"/>
    </row>
    <row r="8" spans="1:12" ht="21.75" customHeight="1" x14ac:dyDescent="0.25">
      <c r="A8" s="3"/>
      <c r="B8" s="36" t="s">
        <v>473</v>
      </c>
      <c r="C8" s="35"/>
      <c r="D8" s="35" t="s">
        <v>474</v>
      </c>
      <c r="E8" s="35"/>
      <c r="F8" s="35" t="s">
        <v>473</v>
      </c>
      <c r="G8" s="35"/>
      <c r="H8" s="35" t="s">
        <v>474</v>
      </c>
      <c r="I8" s="35"/>
      <c r="J8" s="35" t="s">
        <v>478</v>
      </c>
      <c r="K8" s="35"/>
      <c r="L8" s="50" t="s">
        <v>479</v>
      </c>
    </row>
    <row r="9" spans="1:12" ht="9.6" customHeight="1" x14ac:dyDescent="0.25">
      <c r="A9" s="5"/>
      <c r="B9" s="14" t="s">
        <v>476</v>
      </c>
      <c r="C9" s="14" t="s">
        <v>475</v>
      </c>
      <c r="D9" s="14" t="s">
        <v>476</v>
      </c>
      <c r="E9" s="14" t="s">
        <v>475</v>
      </c>
      <c r="F9" s="15" t="s">
        <v>476</v>
      </c>
      <c r="G9" s="15" t="s">
        <v>475</v>
      </c>
      <c r="H9" s="15" t="s">
        <v>476</v>
      </c>
      <c r="I9" s="15" t="s">
        <v>475</v>
      </c>
      <c r="J9" s="15" t="s">
        <v>476</v>
      </c>
      <c r="K9" s="15" t="s">
        <v>475</v>
      </c>
      <c r="L9" s="16"/>
    </row>
    <row r="10" spans="1:12" ht="9.6" customHeight="1" x14ac:dyDescent="0.25">
      <c r="A10" s="23" t="s">
        <v>295</v>
      </c>
      <c r="B10" s="19">
        <v>2062</v>
      </c>
      <c r="C10" s="19">
        <v>89253</v>
      </c>
      <c r="D10" s="19">
        <v>83</v>
      </c>
      <c r="E10" s="19">
        <v>7865</v>
      </c>
      <c r="F10" s="19">
        <v>1578</v>
      </c>
      <c r="G10" s="19">
        <v>149592</v>
      </c>
      <c r="H10" s="19">
        <v>16</v>
      </c>
      <c r="I10" s="19">
        <v>1494</v>
      </c>
      <c r="J10" s="19">
        <v>3739</v>
      </c>
      <c r="K10" s="19">
        <v>248204</v>
      </c>
      <c r="L10" s="48">
        <v>12736237</v>
      </c>
    </row>
    <row r="11" spans="1:12" ht="9.6" customHeight="1" x14ac:dyDescent="0.25">
      <c r="A11" s="23" t="s">
        <v>296</v>
      </c>
      <c r="B11" s="19">
        <v>0</v>
      </c>
      <c r="C11" s="19">
        <v>0</v>
      </c>
      <c r="D11" s="19">
        <v>0</v>
      </c>
      <c r="E11" s="19">
        <v>0</v>
      </c>
      <c r="F11" s="19">
        <v>0</v>
      </c>
      <c r="G11" s="19">
        <v>0</v>
      </c>
      <c r="H11" s="19">
        <v>0</v>
      </c>
      <c r="I11" s="19">
        <v>0</v>
      </c>
      <c r="J11" s="19">
        <v>0</v>
      </c>
      <c r="K11" s="19">
        <v>0</v>
      </c>
      <c r="L11" s="48">
        <v>0</v>
      </c>
    </row>
    <row r="12" spans="1:12" ht="9.6" customHeight="1" x14ac:dyDescent="0.25">
      <c r="A12" s="23" t="s">
        <v>297</v>
      </c>
      <c r="B12" s="19">
        <v>2062</v>
      </c>
      <c r="C12" s="19">
        <v>89253</v>
      </c>
      <c r="D12" s="19">
        <v>83</v>
      </c>
      <c r="E12" s="19">
        <v>7865</v>
      </c>
      <c r="F12" s="19">
        <v>1578</v>
      </c>
      <c r="G12" s="19">
        <v>149592</v>
      </c>
      <c r="H12" s="19">
        <v>16</v>
      </c>
      <c r="I12" s="19">
        <v>1494</v>
      </c>
      <c r="J12" s="19">
        <v>3739</v>
      </c>
      <c r="K12" s="19">
        <v>248204</v>
      </c>
      <c r="L12" s="48">
        <v>12736237</v>
      </c>
    </row>
    <row r="13" spans="1:12" ht="9.6" customHeight="1" x14ac:dyDescent="0.25">
      <c r="A13" s="23" t="s">
        <v>298</v>
      </c>
      <c r="B13" s="19">
        <v>21361</v>
      </c>
      <c r="C13" s="19">
        <v>2131924</v>
      </c>
      <c r="D13" s="19">
        <v>6247</v>
      </c>
      <c r="E13" s="19">
        <v>581379</v>
      </c>
      <c r="F13" s="19">
        <v>6665</v>
      </c>
      <c r="G13" s="19">
        <v>579633</v>
      </c>
      <c r="H13" s="19">
        <v>41</v>
      </c>
      <c r="I13" s="19">
        <v>3598</v>
      </c>
      <c r="J13" s="19">
        <v>34314</v>
      </c>
      <c r="K13" s="19">
        <v>3296534</v>
      </c>
      <c r="L13" s="48">
        <v>146819855</v>
      </c>
    </row>
    <row r="14" spans="1:12" ht="9.6" customHeight="1" x14ac:dyDescent="0.25">
      <c r="A14" s="23" t="s">
        <v>299</v>
      </c>
      <c r="B14" s="19">
        <v>0</v>
      </c>
      <c r="C14" s="19">
        <v>0</v>
      </c>
      <c r="D14" s="19">
        <v>0</v>
      </c>
      <c r="E14" s="19">
        <v>0</v>
      </c>
      <c r="F14" s="19">
        <v>1</v>
      </c>
      <c r="G14" s="19">
        <v>21</v>
      </c>
      <c r="H14" s="19">
        <v>0</v>
      </c>
      <c r="I14" s="19">
        <v>0</v>
      </c>
      <c r="J14" s="19">
        <v>1</v>
      </c>
      <c r="K14" s="19">
        <v>21</v>
      </c>
      <c r="L14" s="48">
        <v>1016</v>
      </c>
    </row>
    <row r="15" spans="1:12" ht="9.6" customHeight="1" x14ac:dyDescent="0.25">
      <c r="A15" s="23" t="s">
        <v>300</v>
      </c>
      <c r="B15" s="19">
        <v>19396</v>
      </c>
      <c r="C15" s="19">
        <v>1958723</v>
      </c>
      <c r="D15" s="19">
        <v>4387</v>
      </c>
      <c r="E15" s="19">
        <v>419990</v>
      </c>
      <c r="F15" s="19">
        <v>5934</v>
      </c>
      <c r="G15" s="19">
        <v>523786</v>
      </c>
      <c r="H15" s="19">
        <v>8</v>
      </c>
      <c r="I15" s="19">
        <v>695</v>
      </c>
      <c r="J15" s="19">
        <v>29725</v>
      </c>
      <c r="K15" s="19">
        <v>2903194</v>
      </c>
      <c r="L15" s="48">
        <v>115076568</v>
      </c>
    </row>
    <row r="16" spans="1:12" ht="9.6" customHeight="1" x14ac:dyDescent="0.25">
      <c r="A16" s="23" t="s">
        <v>301</v>
      </c>
      <c r="B16" s="19">
        <v>258</v>
      </c>
      <c r="C16" s="19">
        <v>18626</v>
      </c>
      <c r="D16" s="19">
        <v>476</v>
      </c>
      <c r="E16" s="19">
        <v>35682</v>
      </c>
      <c r="F16" s="19">
        <v>642</v>
      </c>
      <c r="G16" s="19">
        <v>48138</v>
      </c>
      <c r="H16" s="19">
        <v>2</v>
      </c>
      <c r="I16" s="19">
        <v>157</v>
      </c>
      <c r="J16" s="19">
        <v>1378</v>
      </c>
      <c r="K16" s="19">
        <v>102603</v>
      </c>
      <c r="L16" s="48">
        <v>4915641</v>
      </c>
    </row>
    <row r="17" spans="1:12" ht="9.6" customHeight="1" x14ac:dyDescent="0.25">
      <c r="A17" s="23" t="s">
        <v>302</v>
      </c>
      <c r="B17" s="19">
        <v>17824</v>
      </c>
      <c r="C17" s="19">
        <v>253468</v>
      </c>
      <c r="D17" s="19">
        <v>866</v>
      </c>
      <c r="E17" s="19">
        <v>12632</v>
      </c>
      <c r="F17" s="19">
        <v>3100</v>
      </c>
      <c r="G17" s="19">
        <v>55948</v>
      </c>
      <c r="H17" s="19">
        <v>27</v>
      </c>
      <c r="I17" s="19">
        <v>499</v>
      </c>
      <c r="J17" s="19">
        <v>21817</v>
      </c>
      <c r="K17" s="19">
        <v>322547</v>
      </c>
      <c r="L17" s="48">
        <v>32673459</v>
      </c>
    </row>
    <row r="18" spans="1:12" ht="9.6" customHeight="1" x14ac:dyDescent="0.25">
      <c r="A18" s="23" t="s">
        <v>303</v>
      </c>
      <c r="B18" s="19">
        <v>11723</v>
      </c>
      <c r="C18" s="19">
        <v>167770</v>
      </c>
      <c r="D18" s="19">
        <v>825</v>
      </c>
      <c r="E18" s="19">
        <v>12119</v>
      </c>
      <c r="F18" s="19">
        <v>2698</v>
      </c>
      <c r="G18" s="19">
        <v>42358</v>
      </c>
      <c r="H18" s="19">
        <v>26</v>
      </c>
      <c r="I18" s="19">
        <v>410</v>
      </c>
      <c r="J18" s="19">
        <v>15272</v>
      </c>
      <c r="K18" s="19">
        <v>222657</v>
      </c>
      <c r="L18" s="48">
        <v>22708175</v>
      </c>
    </row>
    <row r="19" spans="1:12" ht="9.6" customHeight="1" x14ac:dyDescent="0.25">
      <c r="A19" s="23" t="s">
        <v>304</v>
      </c>
      <c r="B19" s="19">
        <v>388</v>
      </c>
      <c r="C19" s="19">
        <v>5537</v>
      </c>
      <c r="D19" s="19">
        <v>0</v>
      </c>
      <c r="E19" s="19">
        <v>0</v>
      </c>
      <c r="F19" s="19">
        <v>8</v>
      </c>
      <c r="G19" s="19">
        <v>37</v>
      </c>
      <c r="H19" s="19">
        <v>0</v>
      </c>
      <c r="I19" s="19">
        <v>0</v>
      </c>
      <c r="J19" s="19">
        <v>396</v>
      </c>
      <c r="K19" s="19">
        <v>5574</v>
      </c>
      <c r="L19" s="48">
        <v>575518</v>
      </c>
    </row>
    <row r="20" spans="1:12" ht="9.6" customHeight="1" x14ac:dyDescent="0.25">
      <c r="A20" s="23" t="s">
        <v>305</v>
      </c>
      <c r="B20" s="19">
        <v>1</v>
      </c>
      <c r="C20" s="19">
        <v>13</v>
      </c>
      <c r="D20" s="19">
        <v>0</v>
      </c>
      <c r="E20" s="19">
        <v>0</v>
      </c>
      <c r="F20" s="19">
        <v>0</v>
      </c>
      <c r="G20" s="19">
        <v>0</v>
      </c>
      <c r="H20" s="19">
        <v>0</v>
      </c>
      <c r="I20" s="19">
        <v>0</v>
      </c>
      <c r="J20" s="19">
        <v>1</v>
      </c>
      <c r="K20" s="19">
        <v>13</v>
      </c>
      <c r="L20" s="48">
        <v>1244</v>
      </c>
    </row>
    <row r="21" spans="1:12" ht="9.6" customHeight="1" x14ac:dyDescent="0.25">
      <c r="A21" s="23" t="s">
        <v>306</v>
      </c>
      <c r="B21" s="19">
        <v>34</v>
      </c>
      <c r="C21" s="19">
        <v>407</v>
      </c>
      <c r="D21" s="19">
        <v>2</v>
      </c>
      <c r="E21" s="19">
        <v>36</v>
      </c>
      <c r="F21" s="19">
        <v>0</v>
      </c>
      <c r="G21" s="19">
        <v>0</v>
      </c>
      <c r="H21" s="19">
        <v>0</v>
      </c>
      <c r="I21" s="19">
        <v>0</v>
      </c>
      <c r="J21" s="19">
        <v>36</v>
      </c>
      <c r="K21" s="19">
        <v>443</v>
      </c>
      <c r="L21" s="48">
        <v>48947</v>
      </c>
    </row>
    <row r="22" spans="1:12" ht="9.6" customHeight="1" x14ac:dyDescent="0.25">
      <c r="A22" s="23" t="s">
        <v>307</v>
      </c>
      <c r="B22" s="19">
        <v>30</v>
      </c>
      <c r="C22" s="19">
        <v>452</v>
      </c>
      <c r="D22" s="19">
        <v>2</v>
      </c>
      <c r="E22" s="19">
        <v>27</v>
      </c>
      <c r="F22" s="19">
        <v>102</v>
      </c>
      <c r="G22" s="19">
        <v>1420</v>
      </c>
      <c r="H22" s="19">
        <v>0</v>
      </c>
      <c r="I22" s="19">
        <v>0</v>
      </c>
      <c r="J22" s="19">
        <v>134</v>
      </c>
      <c r="K22" s="19">
        <v>1899</v>
      </c>
      <c r="L22" s="48">
        <v>230933</v>
      </c>
    </row>
    <row r="23" spans="1:12" ht="9.6" customHeight="1" x14ac:dyDescent="0.25">
      <c r="A23" s="23" t="s">
        <v>308</v>
      </c>
      <c r="B23" s="19">
        <v>5648</v>
      </c>
      <c r="C23" s="19">
        <v>79289</v>
      </c>
      <c r="D23" s="19">
        <v>37</v>
      </c>
      <c r="E23" s="19">
        <v>450</v>
      </c>
      <c r="F23" s="19">
        <v>292</v>
      </c>
      <c r="G23" s="19">
        <v>12133</v>
      </c>
      <c r="H23" s="19">
        <v>1</v>
      </c>
      <c r="I23" s="19">
        <v>89</v>
      </c>
      <c r="J23" s="19">
        <v>5978</v>
      </c>
      <c r="K23" s="19">
        <v>91961</v>
      </c>
      <c r="L23" s="48">
        <v>9108642</v>
      </c>
    </row>
    <row r="24" spans="1:12" ht="9.6" customHeight="1" x14ac:dyDescent="0.25">
      <c r="A24" s="23" t="s">
        <v>309</v>
      </c>
      <c r="B24" s="19">
        <v>966</v>
      </c>
      <c r="C24" s="19">
        <v>9904</v>
      </c>
      <c r="D24" s="19">
        <v>0</v>
      </c>
      <c r="E24" s="19">
        <v>0</v>
      </c>
      <c r="F24" s="19">
        <v>4</v>
      </c>
      <c r="G24" s="19">
        <v>46</v>
      </c>
      <c r="H24" s="19">
        <v>0</v>
      </c>
      <c r="I24" s="19">
        <v>0</v>
      </c>
      <c r="J24" s="19">
        <v>970</v>
      </c>
      <c r="K24" s="19">
        <v>9950</v>
      </c>
      <c r="L24" s="48">
        <v>1621893</v>
      </c>
    </row>
    <row r="25" spans="1:12" ht="9.6" customHeight="1" x14ac:dyDescent="0.25">
      <c r="A25" s="23" t="s">
        <v>310</v>
      </c>
      <c r="B25" s="19">
        <v>1</v>
      </c>
      <c r="C25" s="19">
        <v>11</v>
      </c>
      <c r="D25" s="19">
        <v>0</v>
      </c>
      <c r="E25" s="19">
        <v>0</v>
      </c>
      <c r="F25" s="19">
        <v>0</v>
      </c>
      <c r="G25" s="19">
        <v>0</v>
      </c>
      <c r="H25" s="19">
        <v>0</v>
      </c>
      <c r="I25" s="19">
        <v>0</v>
      </c>
      <c r="J25" s="19">
        <v>1</v>
      </c>
      <c r="K25" s="19">
        <v>11</v>
      </c>
      <c r="L25" s="48">
        <v>1223</v>
      </c>
    </row>
    <row r="26" spans="1:12" ht="9.6" customHeight="1" x14ac:dyDescent="0.25">
      <c r="A26" s="23" t="s">
        <v>311</v>
      </c>
      <c r="B26" s="19">
        <v>0</v>
      </c>
      <c r="C26" s="19">
        <v>0</v>
      </c>
      <c r="D26" s="19">
        <v>0</v>
      </c>
      <c r="E26" s="19">
        <v>0</v>
      </c>
      <c r="F26" s="19">
        <v>0</v>
      </c>
      <c r="G26" s="19">
        <v>0</v>
      </c>
      <c r="H26" s="19">
        <v>0</v>
      </c>
      <c r="I26" s="19">
        <v>0</v>
      </c>
      <c r="J26" s="19">
        <v>0</v>
      </c>
      <c r="K26" s="19">
        <v>0</v>
      </c>
      <c r="L26" s="48">
        <v>0</v>
      </c>
    </row>
    <row r="27" spans="1:12" ht="9.6" customHeight="1" x14ac:dyDescent="0.25">
      <c r="A27" s="23" t="s">
        <v>312</v>
      </c>
      <c r="B27" s="19">
        <v>2</v>
      </c>
      <c r="C27" s="19">
        <v>28</v>
      </c>
      <c r="D27" s="19">
        <v>0</v>
      </c>
      <c r="E27" s="19">
        <v>0</v>
      </c>
      <c r="F27" s="19">
        <v>0</v>
      </c>
      <c r="G27" s="19">
        <v>0</v>
      </c>
      <c r="H27" s="19">
        <v>0</v>
      </c>
      <c r="I27" s="19">
        <v>0</v>
      </c>
      <c r="J27" s="19">
        <v>2</v>
      </c>
      <c r="K27" s="19">
        <v>28</v>
      </c>
      <c r="L27" s="48">
        <v>2821</v>
      </c>
    </row>
    <row r="28" spans="1:12" ht="9.6" customHeight="1" x14ac:dyDescent="0.25">
      <c r="A28" s="23" t="s">
        <v>313</v>
      </c>
      <c r="B28" s="19">
        <v>943</v>
      </c>
      <c r="C28" s="19">
        <v>9760</v>
      </c>
      <c r="D28" s="19">
        <v>0</v>
      </c>
      <c r="E28" s="19">
        <v>0</v>
      </c>
      <c r="F28" s="19">
        <v>3</v>
      </c>
      <c r="G28" s="19">
        <v>42</v>
      </c>
      <c r="H28" s="19">
        <v>0</v>
      </c>
      <c r="I28" s="19">
        <v>0</v>
      </c>
      <c r="J28" s="19">
        <v>946</v>
      </c>
      <c r="K28" s="19">
        <v>9802</v>
      </c>
      <c r="L28" s="48">
        <v>1586419</v>
      </c>
    </row>
    <row r="29" spans="1:12" ht="9.6" customHeight="1" x14ac:dyDescent="0.25">
      <c r="A29" s="23" t="s">
        <v>314</v>
      </c>
      <c r="B29" s="19">
        <v>0</v>
      </c>
      <c r="C29" s="19">
        <v>0</v>
      </c>
      <c r="D29" s="19">
        <v>0</v>
      </c>
      <c r="E29" s="19">
        <v>0</v>
      </c>
      <c r="F29" s="19">
        <v>0</v>
      </c>
      <c r="G29" s="19">
        <v>0</v>
      </c>
      <c r="H29" s="19">
        <v>0</v>
      </c>
      <c r="I29" s="19">
        <v>0</v>
      </c>
      <c r="J29" s="19">
        <v>0</v>
      </c>
      <c r="K29" s="19">
        <v>0</v>
      </c>
      <c r="L29" s="48">
        <v>0</v>
      </c>
    </row>
    <row r="30" spans="1:12" ht="9.6" customHeight="1" x14ac:dyDescent="0.25">
      <c r="A30" s="23" t="s">
        <v>315</v>
      </c>
      <c r="B30" s="19">
        <v>19</v>
      </c>
      <c r="C30" s="19">
        <v>96</v>
      </c>
      <c r="D30" s="19">
        <v>0</v>
      </c>
      <c r="E30" s="19">
        <v>0</v>
      </c>
      <c r="F30" s="19">
        <v>0</v>
      </c>
      <c r="G30" s="19">
        <v>0</v>
      </c>
      <c r="H30" s="19">
        <v>0</v>
      </c>
      <c r="I30" s="19">
        <v>0</v>
      </c>
      <c r="J30" s="19">
        <v>19</v>
      </c>
      <c r="K30" s="19">
        <v>96</v>
      </c>
      <c r="L30" s="48">
        <v>29426</v>
      </c>
    </row>
    <row r="31" spans="1:12" ht="9.6" customHeight="1" x14ac:dyDescent="0.25">
      <c r="A31" s="23" t="s">
        <v>316</v>
      </c>
      <c r="B31" s="19">
        <v>1</v>
      </c>
      <c r="C31" s="19">
        <v>9</v>
      </c>
      <c r="D31" s="19">
        <v>0</v>
      </c>
      <c r="E31" s="19">
        <v>0</v>
      </c>
      <c r="F31" s="19">
        <v>1</v>
      </c>
      <c r="G31" s="19">
        <v>4</v>
      </c>
      <c r="H31" s="19">
        <v>0</v>
      </c>
      <c r="I31" s="19">
        <v>0</v>
      </c>
      <c r="J31" s="19">
        <v>2</v>
      </c>
      <c r="K31" s="19">
        <v>13</v>
      </c>
      <c r="L31" s="48">
        <v>2004</v>
      </c>
    </row>
    <row r="32" spans="1:12" ht="9.6" customHeight="1" x14ac:dyDescent="0.25">
      <c r="A32" s="23" t="s">
        <v>317</v>
      </c>
      <c r="B32" s="19">
        <v>79739</v>
      </c>
      <c r="C32" s="19">
        <v>8158476</v>
      </c>
      <c r="D32" s="19">
        <v>30006</v>
      </c>
      <c r="E32" s="19">
        <v>3005271</v>
      </c>
      <c r="F32" s="19">
        <v>21142</v>
      </c>
      <c r="G32" s="19">
        <v>1599485</v>
      </c>
      <c r="H32" s="19">
        <v>4832</v>
      </c>
      <c r="I32" s="19">
        <v>492162</v>
      </c>
      <c r="J32" s="19">
        <v>135719</v>
      </c>
      <c r="K32" s="19">
        <v>13255394</v>
      </c>
      <c r="L32" s="48">
        <v>554767443</v>
      </c>
    </row>
    <row r="33" spans="1:12" ht="9.6" customHeight="1" x14ac:dyDescent="0.25">
      <c r="A33" s="23" t="s">
        <v>318</v>
      </c>
      <c r="B33" s="19">
        <v>90</v>
      </c>
      <c r="C33" s="19">
        <v>1230</v>
      </c>
      <c r="D33" s="19">
        <v>22</v>
      </c>
      <c r="E33" s="19">
        <v>465</v>
      </c>
      <c r="F33" s="19">
        <v>911</v>
      </c>
      <c r="G33" s="19">
        <v>17727</v>
      </c>
      <c r="H33" s="19">
        <v>0</v>
      </c>
      <c r="I33" s="19">
        <v>0</v>
      </c>
      <c r="J33" s="19">
        <v>1023</v>
      </c>
      <c r="K33" s="19">
        <v>19422</v>
      </c>
      <c r="L33" s="48">
        <v>1259149</v>
      </c>
    </row>
    <row r="34" spans="1:12" ht="9.6" customHeight="1" x14ac:dyDescent="0.25">
      <c r="A34" s="23" t="s">
        <v>319</v>
      </c>
      <c r="B34" s="19">
        <v>1883</v>
      </c>
      <c r="C34" s="19">
        <v>147300</v>
      </c>
      <c r="D34" s="19">
        <v>250</v>
      </c>
      <c r="E34" s="19">
        <v>16067</v>
      </c>
      <c r="F34" s="19">
        <v>481</v>
      </c>
      <c r="G34" s="19">
        <v>42867</v>
      </c>
      <c r="H34" s="19">
        <v>6</v>
      </c>
      <c r="I34" s="19">
        <v>589</v>
      </c>
      <c r="J34" s="19">
        <v>2620</v>
      </c>
      <c r="K34" s="19">
        <v>206823</v>
      </c>
      <c r="L34" s="48">
        <v>11257517</v>
      </c>
    </row>
    <row r="35" spans="1:12" ht="9.6" customHeight="1" x14ac:dyDescent="0.25">
      <c r="A35" s="23" t="s">
        <v>320</v>
      </c>
      <c r="B35" s="19">
        <v>76</v>
      </c>
      <c r="C35" s="19">
        <v>1431</v>
      </c>
      <c r="D35" s="19">
        <v>8</v>
      </c>
      <c r="E35" s="19">
        <v>160</v>
      </c>
      <c r="F35" s="19">
        <v>8</v>
      </c>
      <c r="G35" s="19">
        <v>143</v>
      </c>
      <c r="H35" s="19">
        <v>0</v>
      </c>
      <c r="I35" s="19">
        <v>0</v>
      </c>
      <c r="J35" s="19">
        <v>92</v>
      </c>
      <c r="K35" s="19">
        <v>1734</v>
      </c>
      <c r="L35" s="48">
        <v>126762</v>
      </c>
    </row>
    <row r="36" spans="1:12" ht="9.6" customHeight="1" x14ac:dyDescent="0.25">
      <c r="A36" s="23" t="s">
        <v>321</v>
      </c>
      <c r="B36" s="19">
        <v>43473</v>
      </c>
      <c r="C36" s="19">
        <v>4651279</v>
      </c>
      <c r="D36" s="19">
        <v>9532</v>
      </c>
      <c r="E36" s="19">
        <v>998518</v>
      </c>
      <c r="F36" s="19">
        <v>6011</v>
      </c>
      <c r="G36" s="19">
        <v>508839</v>
      </c>
      <c r="H36" s="19">
        <v>1629</v>
      </c>
      <c r="I36" s="19">
        <v>183446</v>
      </c>
      <c r="J36" s="19">
        <v>60645</v>
      </c>
      <c r="K36" s="19">
        <v>6342082</v>
      </c>
      <c r="L36" s="48">
        <v>200230732</v>
      </c>
    </row>
    <row r="37" spans="1:12" ht="9.6" customHeight="1" x14ac:dyDescent="0.25">
      <c r="A37" s="23" t="s">
        <v>322</v>
      </c>
      <c r="B37" s="19">
        <v>43429</v>
      </c>
      <c r="C37" s="19">
        <v>4650383</v>
      </c>
      <c r="D37" s="19">
        <v>9532</v>
      </c>
      <c r="E37" s="19">
        <v>998518</v>
      </c>
      <c r="F37" s="19">
        <v>6011</v>
      </c>
      <c r="G37" s="19">
        <v>508839</v>
      </c>
      <c r="H37" s="19">
        <v>1629</v>
      </c>
      <c r="I37" s="19">
        <v>183446</v>
      </c>
      <c r="J37" s="19">
        <v>60601</v>
      </c>
      <c r="K37" s="19">
        <v>6341186</v>
      </c>
      <c r="L37" s="48">
        <v>200158979</v>
      </c>
    </row>
    <row r="38" spans="1:12" ht="9.6" customHeight="1" x14ac:dyDescent="0.25">
      <c r="A38" s="23" t="s">
        <v>323</v>
      </c>
      <c r="B38" s="19">
        <v>1245</v>
      </c>
      <c r="C38" s="19">
        <v>27938</v>
      </c>
      <c r="D38" s="19">
        <v>75</v>
      </c>
      <c r="E38" s="19">
        <v>6736</v>
      </c>
      <c r="F38" s="19">
        <v>3054</v>
      </c>
      <c r="G38" s="19">
        <v>79008</v>
      </c>
      <c r="H38" s="19">
        <v>0</v>
      </c>
      <c r="I38" s="19">
        <v>0</v>
      </c>
      <c r="J38" s="19">
        <v>4374</v>
      </c>
      <c r="K38" s="19">
        <v>113682</v>
      </c>
      <c r="L38" s="48">
        <v>3374320</v>
      </c>
    </row>
    <row r="39" spans="1:12" ht="9.6" customHeight="1" x14ac:dyDescent="0.25">
      <c r="A39" s="23" t="s">
        <v>324</v>
      </c>
      <c r="B39" s="19">
        <v>34</v>
      </c>
      <c r="C39" s="19">
        <v>2571</v>
      </c>
      <c r="D39" s="19">
        <v>72</v>
      </c>
      <c r="E39" s="19">
        <v>6670</v>
      </c>
      <c r="F39" s="19">
        <v>2</v>
      </c>
      <c r="G39" s="19">
        <v>199</v>
      </c>
      <c r="H39" s="19">
        <v>0</v>
      </c>
      <c r="I39" s="19">
        <v>0</v>
      </c>
      <c r="J39" s="19">
        <v>108</v>
      </c>
      <c r="K39" s="19">
        <v>9440</v>
      </c>
      <c r="L39" s="48">
        <v>672863</v>
      </c>
    </row>
    <row r="40" spans="1:12" ht="9.6" customHeight="1" x14ac:dyDescent="0.25">
      <c r="A40" s="23" t="s">
        <v>325</v>
      </c>
      <c r="B40" s="19">
        <v>34</v>
      </c>
      <c r="C40" s="19">
        <v>2571</v>
      </c>
      <c r="D40" s="19">
        <v>72</v>
      </c>
      <c r="E40" s="19">
        <v>6670</v>
      </c>
      <c r="F40" s="19">
        <v>2</v>
      </c>
      <c r="G40" s="19">
        <v>199</v>
      </c>
      <c r="H40" s="19">
        <v>0</v>
      </c>
      <c r="I40" s="19">
        <v>0</v>
      </c>
      <c r="J40" s="19">
        <v>108</v>
      </c>
      <c r="K40" s="19">
        <v>9440</v>
      </c>
      <c r="L40" s="48">
        <v>672863</v>
      </c>
    </row>
    <row r="41" spans="1:12" ht="9.6" customHeight="1" x14ac:dyDescent="0.25">
      <c r="A41" s="23" t="s">
        <v>326</v>
      </c>
      <c r="B41" s="19">
        <v>1187</v>
      </c>
      <c r="C41" s="19">
        <v>24921</v>
      </c>
      <c r="D41" s="19">
        <v>3</v>
      </c>
      <c r="E41" s="19">
        <v>66</v>
      </c>
      <c r="F41" s="19">
        <v>3028</v>
      </c>
      <c r="G41" s="19">
        <v>78307</v>
      </c>
      <c r="H41" s="19">
        <v>0</v>
      </c>
      <c r="I41" s="19">
        <v>0</v>
      </c>
      <c r="J41" s="19">
        <v>4218</v>
      </c>
      <c r="K41" s="19">
        <v>103294</v>
      </c>
      <c r="L41" s="48">
        <v>2647301</v>
      </c>
    </row>
    <row r="42" spans="1:12" ht="9.6" customHeight="1" x14ac:dyDescent="0.25">
      <c r="A42" s="23" t="s">
        <v>327</v>
      </c>
      <c r="B42" s="19">
        <v>24</v>
      </c>
      <c r="C42" s="19">
        <v>446</v>
      </c>
      <c r="D42" s="19">
        <v>0</v>
      </c>
      <c r="E42" s="19">
        <v>0</v>
      </c>
      <c r="F42" s="19">
        <v>24</v>
      </c>
      <c r="G42" s="19">
        <v>502</v>
      </c>
      <c r="H42" s="19">
        <v>0</v>
      </c>
      <c r="I42" s="19">
        <v>0</v>
      </c>
      <c r="J42" s="19">
        <v>48</v>
      </c>
      <c r="K42" s="19">
        <v>948</v>
      </c>
      <c r="L42" s="48">
        <v>54156</v>
      </c>
    </row>
    <row r="43" spans="1:12" ht="9.6" customHeight="1" x14ac:dyDescent="0.25">
      <c r="A43" s="23" t="s">
        <v>328</v>
      </c>
      <c r="B43" s="19">
        <v>0</v>
      </c>
      <c r="C43" s="19">
        <v>0</v>
      </c>
      <c r="D43" s="19">
        <v>0</v>
      </c>
      <c r="E43" s="19">
        <v>0</v>
      </c>
      <c r="F43" s="19">
        <v>0</v>
      </c>
      <c r="G43" s="19">
        <v>0</v>
      </c>
      <c r="H43" s="19">
        <v>0</v>
      </c>
      <c r="I43" s="19">
        <v>0</v>
      </c>
      <c r="J43" s="19">
        <v>0</v>
      </c>
      <c r="K43" s="19">
        <v>0</v>
      </c>
      <c r="L43" s="48">
        <v>0</v>
      </c>
    </row>
    <row r="44" spans="1:12" ht="9.6" customHeight="1" x14ac:dyDescent="0.25">
      <c r="A44" s="23" t="s">
        <v>329</v>
      </c>
      <c r="B44" s="19">
        <v>0</v>
      </c>
      <c r="C44" s="19">
        <v>0</v>
      </c>
      <c r="D44" s="19">
        <v>0</v>
      </c>
      <c r="E44" s="19">
        <v>0</v>
      </c>
      <c r="F44" s="19">
        <v>0</v>
      </c>
      <c r="G44" s="19">
        <v>0</v>
      </c>
      <c r="H44" s="19">
        <v>0</v>
      </c>
      <c r="I44" s="19">
        <v>0</v>
      </c>
      <c r="J44" s="19">
        <v>0</v>
      </c>
      <c r="K44" s="19">
        <v>0</v>
      </c>
      <c r="L44" s="48">
        <v>0</v>
      </c>
    </row>
    <row r="45" spans="1:12" ht="9.6" customHeight="1" x14ac:dyDescent="0.25">
      <c r="A45" s="23" t="s">
        <v>330</v>
      </c>
      <c r="B45" s="19">
        <v>10</v>
      </c>
      <c r="C45" s="19">
        <v>146</v>
      </c>
      <c r="D45" s="19">
        <v>0</v>
      </c>
      <c r="E45" s="19">
        <v>0</v>
      </c>
      <c r="F45" s="19">
        <v>227</v>
      </c>
      <c r="G45" s="19">
        <v>4063</v>
      </c>
      <c r="H45" s="19">
        <v>28</v>
      </c>
      <c r="I45" s="19">
        <v>508</v>
      </c>
      <c r="J45" s="19">
        <v>265</v>
      </c>
      <c r="K45" s="19">
        <v>4717</v>
      </c>
      <c r="L45" s="48">
        <v>275570</v>
      </c>
    </row>
    <row r="46" spans="1:12" ht="9.6" customHeight="1" x14ac:dyDescent="0.25">
      <c r="A46" s="23" t="s">
        <v>331</v>
      </c>
      <c r="B46" s="19">
        <v>10414</v>
      </c>
      <c r="C46" s="19">
        <v>1047183</v>
      </c>
      <c r="D46" s="19">
        <v>9767</v>
      </c>
      <c r="E46" s="19">
        <v>941078</v>
      </c>
      <c r="F46" s="19">
        <v>2843</v>
      </c>
      <c r="G46" s="19">
        <v>254981</v>
      </c>
      <c r="H46" s="19">
        <v>112</v>
      </c>
      <c r="I46" s="19">
        <v>11547</v>
      </c>
      <c r="J46" s="19">
        <v>23136</v>
      </c>
      <c r="K46" s="19">
        <v>2254789</v>
      </c>
      <c r="L46" s="48">
        <v>111794554</v>
      </c>
    </row>
    <row r="47" spans="1:12" ht="9.6" customHeight="1" x14ac:dyDescent="0.25">
      <c r="A47" s="23" t="s">
        <v>332</v>
      </c>
      <c r="B47" s="19">
        <v>1967</v>
      </c>
      <c r="C47" s="19">
        <v>179181</v>
      </c>
      <c r="D47" s="19">
        <v>675</v>
      </c>
      <c r="E47" s="19">
        <v>63656</v>
      </c>
      <c r="F47" s="19">
        <v>315</v>
      </c>
      <c r="G47" s="19">
        <v>27468</v>
      </c>
      <c r="H47" s="19">
        <v>19</v>
      </c>
      <c r="I47" s="19">
        <v>1771</v>
      </c>
      <c r="J47" s="19">
        <v>2976</v>
      </c>
      <c r="K47" s="19">
        <v>272076</v>
      </c>
      <c r="L47" s="48">
        <v>20774795</v>
      </c>
    </row>
    <row r="48" spans="1:12" ht="9.6" customHeight="1" x14ac:dyDescent="0.25">
      <c r="A48" s="23" t="s">
        <v>333</v>
      </c>
      <c r="B48" s="19">
        <v>5249</v>
      </c>
      <c r="C48" s="19">
        <v>557862</v>
      </c>
      <c r="D48" s="19">
        <v>3714</v>
      </c>
      <c r="E48" s="19">
        <v>384687</v>
      </c>
      <c r="F48" s="19">
        <v>653</v>
      </c>
      <c r="G48" s="19">
        <v>51979</v>
      </c>
      <c r="H48" s="19">
        <v>1</v>
      </c>
      <c r="I48" s="19">
        <v>189</v>
      </c>
      <c r="J48" s="19">
        <v>9617</v>
      </c>
      <c r="K48" s="19">
        <v>994717</v>
      </c>
      <c r="L48" s="48">
        <v>35314395</v>
      </c>
    </row>
    <row r="49" spans="1:12" ht="9.6" customHeight="1" x14ac:dyDescent="0.25">
      <c r="A49" s="23" t="s">
        <v>334</v>
      </c>
      <c r="B49" s="19">
        <v>3198</v>
      </c>
      <c r="C49" s="19">
        <v>310140</v>
      </c>
      <c r="D49" s="19">
        <v>5378</v>
      </c>
      <c r="E49" s="19">
        <v>492735</v>
      </c>
      <c r="F49" s="19">
        <v>1875</v>
      </c>
      <c r="G49" s="19">
        <v>175534</v>
      </c>
      <c r="H49" s="19">
        <v>92</v>
      </c>
      <c r="I49" s="19">
        <v>9587</v>
      </c>
      <c r="J49" s="19">
        <v>10543</v>
      </c>
      <c r="K49" s="19">
        <v>987996</v>
      </c>
      <c r="L49" s="48">
        <v>55705363</v>
      </c>
    </row>
    <row r="50" spans="1:12" s="13" customFormat="1" x14ac:dyDescent="0.25">
      <c r="A50" s="17"/>
      <c r="B50" s="17"/>
      <c r="C50" s="17"/>
      <c r="D50" s="17"/>
      <c r="E50" s="17"/>
      <c r="F50" s="17"/>
      <c r="G50" s="17"/>
      <c r="H50" s="17"/>
      <c r="I50" s="17"/>
      <c r="J50" s="17"/>
      <c r="K50" s="17"/>
    </row>
    <row r="51" spans="1:12" s="13" customFormat="1" x14ac:dyDescent="0.25">
      <c r="A51" s="17"/>
      <c r="B51" s="17"/>
      <c r="C51" s="17"/>
      <c r="D51" s="17"/>
      <c r="E51" s="17"/>
      <c r="F51" s="17"/>
      <c r="G51" s="17"/>
      <c r="H51" s="17"/>
      <c r="I51" s="17"/>
      <c r="J51" s="17"/>
      <c r="K51" s="17"/>
    </row>
    <row r="52" spans="1:12" x14ac:dyDescent="0.25">
      <c r="A52" s="17"/>
      <c r="B52" s="17"/>
      <c r="C52" s="17"/>
      <c r="D52" s="17"/>
      <c r="E52" s="17"/>
      <c r="F52" s="17"/>
      <c r="G52" s="17"/>
      <c r="H52" s="17"/>
      <c r="I52" s="17"/>
      <c r="J52" s="17"/>
      <c r="K52" s="17"/>
    </row>
    <row r="53" spans="1:12" x14ac:dyDescent="0.25">
      <c r="A53" s="17"/>
      <c r="B53" s="17"/>
      <c r="C53" s="17"/>
      <c r="D53" s="17"/>
      <c r="E53" s="17"/>
      <c r="F53" s="17"/>
      <c r="G53" s="17"/>
      <c r="H53" s="17"/>
      <c r="I53" s="17"/>
      <c r="J53" s="17"/>
      <c r="K53" s="17"/>
    </row>
    <row r="54" spans="1:12" x14ac:dyDescent="0.25">
      <c r="A54" s="17"/>
      <c r="B54" s="17"/>
      <c r="C54" s="17"/>
      <c r="D54" s="17"/>
      <c r="E54" s="17"/>
      <c r="F54" s="17"/>
      <c r="G54" s="17"/>
      <c r="H54" s="17"/>
      <c r="I54" s="17"/>
      <c r="J54" s="17"/>
      <c r="K54" s="17"/>
    </row>
    <row r="55" spans="1:12" x14ac:dyDescent="0.25">
      <c r="A55" s="17"/>
      <c r="B55" s="17"/>
      <c r="C55" s="17"/>
      <c r="D55" s="17"/>
      <c r="E55" s="17"/>
      <c r="F55" s="17"/>
      <c r="G55" s="17"/>
      <c r="H55" s="17"/>
      <c r="I55" s="17"/>
      <c r="J55" s="17"/>
      <c r="K55" s="17"/>
    </row>
    <row r="56" spans="1:12" x14ac:dyDescent="0.25">
      <c r="A56" s="17"/>
      <c r="B56" s="17"/>
      <c r="C56" s="17"/>
      <c r="D56" s="17"/>
      <c r="E56" s="17"/>
      <c r="F56" s="17"/>
      <c r="G56" s="17"/>
      <c r="H56" s="17"/>
      <c r="I56" s="17"/>
      <c r="J56" s="17"/>
      <c r="K56" s="17"/>
    </row>
    <row r="57" spans="1:12" x14ac:dyDescent="0.25">
      <c r="A57" s="17"/>
      <c r="B57" s="17"/>
      <c r="C57" s="17"/>
      <c r="D57" s="17"/>
      <c r="E57" s="17"/>
      <c r="F57" s="17"/>
      <c r="G57" s="17"/>
      <c r="H57" s="17"/>
      <c r="I57" s="17"/>
      <c r="J57" s="17"/>
      <c r="K57" s="17"/>
    </row>
    <row r="58" spans="1:12" x14ac:dyDescent="0.25">
      <c r="A58" s="17"/>
      <c r="B58" s="17"/>
      <c r="C58" s="17"/>
      <c r="D58" s="17"/>
      <c r="E58" s="17"/>
      <c r="F58" s="17"/>
      <c r="G58" s="17"/>
      <c r="H58" s="17"/>
      <c r="I58" s="17"/>
      <c r="J58" s="17"/>
      <c r="K58" s="17"/>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8"/>
  <sheetViews>
    <sheetView zoomScale="115" zoomScaleNormal="115" workbookViewId="0">
      <selection sqref="A1:I1"/>
    </sheetView>
  </sheetViews>
  <sheetFormatPr defaultRowHeight="13.2" x14ac:dyDescent="0.25"/>
  <cols>
    <col min="1" max="1" width="23.33203125" customWidth="1"/>
    <col min="11" max="11" width="11.109375" customWidth="1"/>
    <col min="12" max="12" width="17.33203125" style="30" customWidth="1"/>
    <col min="14" max="14" width="0" hidden="1" customWidth="1"/>
  </cols>
  <sheetData>
    <row r="1" spans="1:15" ht="8.25" customHeight="1" x14ac:dyDescent="0.25">
      <c r="A1" s="31" t="s">
        <v>480</v>
      </c>
      <c r="B1" s="31"/>
      <c r="C1" s="31"/>
      <c r="D1" s="31"/>
      <c r="E1" s="31"/>
      <c r="F1" s="31"/>
      <c r="G1" s="32"/>
      <c r="H1" s="32"/>
      <c r="I1" s="32"/>
      <c r="J1" s="2" t="s">
        <v>482</v>
      </c>
      <c r="K1" s="2"/>
      <c r="L1" s="51" t="s">
        <v>500</v>
      </c>
    </row>
    <row r="2" spans="1:15" ht="9" customHeight="1" x14ac:dyDescent="0.25">
      <c r="A2" s="31" t="s">
        <v>481</v>
      </c>
      <c r="B2" s="31"/>
      <c r="C2" s="31"/>
      <c r="D2" s="31"/>
      <c r="E2" s="31"/>
      <c r="F2" s="31"/>
      <c r="G2" s="32"/>
      <c r="H2" s="32"/>
      <c r="I2" s="32"/>
      <c r="J2" s="2"/>
      <c r="K2" s="33" t="str">
        <f>'QCS Page 1'!K2:L2</f>
        <v>FULL YEAR 2024</v>
      </c>
      <c r="L2" s="33"/>
    </row>
    <row r="3" spans="1:15" ht="7.5" customHeight="1" x14ac:dyDescent="0.25">
      <c r="A3" s="2"/>
      <c r="B3" s="2"/>
      <c r="C3" s="2"/>
      <c r="D3" s="2"/>
      <c r="E3" s="2"/>
      <c r="F3" s="2"/>
      <c r="G3" s="2"/>
      <c r="H3" s="2"/>
      <c r="I3" s="2"/>
      <c r="J3" s="33" t="str">
        <f>'QCS Page 1'!J3:L3</f>
        <v>Beginning Jan. 2024 - Dec. 2024</v>
      </c>
      <c r="K3" s="33"/>
      <c r="L3" s="33"/>
    </row>
    <row r="4" spans="1:15" ht="6.75" customHeight="1" x14ac:dyDescent="0.25">
      <c r="A4" s="2"/>
      <c r="B4" s="2"/>
      <c r="C4" s="2"/>
      <c r="D4" s="2"/>
      <c r="E4" s="2"/>
      <c r="F4" s="2"/>
      <c r="G4" s="2"/>
      <c r="H4" s="2"/>
      <c r="I4" s="2"/>
      <c r="J4" s="2" t="s">
        <v>483</v>
      </c>
      <c r="K4" s="2"/>
      <c r="L4" s="51"/>
    </row>
    <row r="5" spans="1:15" ht="8.25" customHeight="1" x14ac:dyDescent="0.25">
      <c r="A5" s="2"/>
      <c r="B5" s="2"/>
      <c r="C5" s="2"/>
      <c r="D5" s="2"/>
      <c r="E5" s="2"/>
      <c r="F5" s="2"/>
      <c r="G5" s="2"/>
      <c r="H5" s="2"/>
      <c r="I5" s="2"/>
      <c r="J5" s="33" t="str">
        <f>'QCS Page 1'!J5:L5</f>
        <v>Expiration Date 11-30-2024</v>
      </c>
      <c r="K5" s="33"/>
      <c r="L5" s="33"/>
    </row>
    <row r="6" spans="1:15" ht="8.25" customHeight="1" x14ac:dyDescent="0.25">
      <c r="A6" s="33" t="s">
        <v>484</v>
      </c>
      <c r="B6" s="33"/>
      <c r="C6" s="33"/>
      <c r="D6" s="33"/>
      <c r="E6" s="33" t="s">
        <v>485</v>
      </c>
      <c r="F6" s="33"/>
      <c r="G6" s="33"/>
      <c r="H6" s="33"/>
      <c r="I6" s="33"/>
      <c r="J6" s="33"/>
      <c r="K6" s="33"/>
      <c r="L6" s="33"/>
    </row>
    <row r="7" spans="1:15" ht="15" customHeight="1" x14ac:dyDescent="0.25">
      <c r="A7" s="2"/>
      <c r="B7" s="31" t="s">
        <v>472</v>
      </c>
      <c r="C7" s="31"/>
      <c r="D7" s="31"/>
      <c r="E7" s="31"/>
      <c r="F7" s="31" t="s">
        <v>477</v>
      </c>
      <c r="G7" s="31"/>
      <c r="H7" s="31"/>
      <c r="I7" s="31"/>
      <c r="J7" s="34"/>
      <c r="K7" s="34"/>
      <c r="L7" s="51"/>
    </row>
    <row r="8" spans="1:15" ht="15.75" customHeight="1" x14ac:dyDescent="0.25">
      <c r="A8" s="3"/>
      <c r="B8" s="36" t="s">
        <v>473</v>
      </c>
      <c r="C8" s="35"/>
      <c r="D8" s="35" t="s">
        <v>474</v>
      </c>
      <c r="E8" s="35"/>
      <c r="F8" s="35" t="s">
        <v>473</v>
      </c>
      <c r="G8" s="35"/>
      <c r="H8" s="35" t="s">
        <v>474</v>
      </c>
      <c r="I8" s="35"/>
      <c r="J8" s="35" t="s">
        <v>478</v>
      </c>
      <c r="K8" s="35"/>
      <c r="L8" s="53" t="s">
        <v>479</v>
      </c>
    </row>
    <row r="9" spans="1:15" ht="7.5" customHeight="1" x14ac:dyDescent="0.25">
      <c r="A9" s="5"/>
      <c r="B9" s="14" t="s">
        <v>476</v>
      </c>
      <c r="C9" s="14" t="s">
        <v>475</v>
      </c>
      <c r="D9" s="14" t="s">
        <v>476</v>
      </c>
      <c r="E9" s="14" t="s">
        <v>475</v>
      </c>
      <c r="F9" s="15" t="s">
        <v>476</v>
      </c>
      <c r="G9" s="15" t="s">
        <v>475</v>
      </c>
      <c r="H9" s="15" t="s">
        <v>476</v>
      </c>
      <c r="I9" s="15" t="s">
        <v>475</v>
      </c>
      <c r="J9" s="15" t="s">
        <v>476</v>
      </c>
      <c r="K9" s="15" t="s">
        <v>475</v>
      </c>
      <c r="L9" s="20"/>
    </row>
    <row r="10" spans="1:15" ht="9.6" customHeight="1" x14ac:dyDescent="0.25">
      <c r="A10" s="23" t="s">
        <v>335</v>
      </c>
      <c r="B10" s="19">
        <v>67</v>
      </c>
      <c r="C10" s="19">
        <v>1271</v>
      </c>
      <c r="D10" s="19">
        <v>0</v>
      </c>
      <c r="E10" s="19">
        <v>0</v>
      </c>
      <c r="F10" s="19">
        <v>1</v>
      </c>
      <c r="G10" s="19">
        <v>8</v>
      </c>
      <c r="H10" s="19">
        <v>0</v>
      </c>
      <c r="I10" s="19">
        <v>0</v>
      </c>
      <c r="J10" s="19">
        <v>68</v>
      </c>
      <c r="K10" s="19">
        <v>1279</v>
      </c>
      <c r="L10" s="19">
        <v>90384</v>
      </c>
      <c r="N10" s="29">
        <v>328</v>
      </c>
    </row>
    <row r="11" spans="1:15" ht="9.6" customHeight="1" x14ac:dyDescent="0.25">
      <c r="A11" s="23" t="s">
        <v>336</v>
      </c>
      <c r="B11" s="19">
        <v>22557</v>
      </c>
      <c r="C11" s="19">
        <v>2282129</v>
      </c>
      <c r="D11" s="19">
        <v>10360</v>
      </c>
      <c r="E11" s="19">
        <v>1042407</v>
      </c>
      <c r="F11" s="19">
        <v>7614</v>
      </c>
      <c r="G11" s="19">
        <v>691992</v>
      </c>
      <c r="H11" s="19">
        <v>3057</v>
      </c>
      <c r="I11" s="19">
        <v>296072</v>
      </c>
      <c r="J11" s="19">
        <v>43588</v>
      </c>
      <c r="K11" s="19">
        <v>4312600</v>
      </c>
      <c r="L11" s="19">
        <v>226485217</v>
      </c>
      <c r="N11" s="29">
        <v>329</v>
      </c>
    </row>
    <row r="12" spans="1:15" ht="9.6" customHeight="1" x14ac:dyDescent="0.25">
      <c r="A12" s="23" t="s">
        <v>337</v>
      </c>
      <c r="B12" s="19">
        <v>64</v>
      </c>
      <c r="C12" s="19">
        <v>1299</v>
      </c>
      <c r="D12" s="19">
        <v>0</v>
      </c>
      <c r="E12" s="19">
        <v>0</v>
      </c>
      <c r="F12" s="19">
        <v>2</v>
      </c>
      <c r="G12" s="19">
        <v>43</v>
      </c>
      <c r="H12" s="19">
        <v>0</v>
      </c>
      <c r="I12" s="19">
        <v>0</v>
      </c>
      <c r="J12" s="19">
        <v>66</v>
      </c>
      <c r="K12" s="19">
        <v>1342</v>
      </c>
      <c r="L12" s="19">
        <v>69667</v>
      </c>
      <c r="N12" s="29">
        <v>3291</v>
      </c>
      <c r="O12" s="18"/>
    </row>
    <row r="13" spans="1:15" ht="9.6" customHeight="1" x14ac:dyDescent="0.25">
      <c r="A13" s="23" t="s">
        <v>338</v>
      </c>
      <c r="B13" s="19">
        <v>22065</v>
      </c>
      <c r="C13" s="19">
        <v>2275173</v>
      </c>
      <c r="D13" s="19">
        <v>10360</v>
      </c>
      <c r="E13" s="19">
        <v>1042407</v>
      </c>
      <c r="F13" s="19">
        <v>7604</v>
      </c>
      <c r="G13" s="19">
        <v>691785</v>
      </c>
      <c r="H13" s="19">
        <v>3057</v>
      </c>
      <c r="I13" s="19">
        <v>296072</v>
      </c>
      <c r="J13" s="19">
        <v>43086</v>
      </c>
      <c r="K13" s="19">
        <v>4305437</v>
      </c>
      <c r="L13" s="19">
        <v>225911308</v>
      </c>
      <c r="N13" s="29">
        <v>3295</v>
      </c>
    </row>
    <row r="14" spans="1:15" ht="9.6" customHeight="1" x14ac:dyDescent="0.25">
      <c r="A14" s="23" t="s">
        <v>339</v>
      </c>
      <c r="B14" s="19">
        <v>45223</v>
      </c>
      <c r="C14" s="19">
        <v>3595693</v>
      </c>
      <c r="D14" s="19">
        <v>18487</v>
      </c>
      <c r="E14" s="19">
        <v>1677450</v>
      </c>
      <c r="F14" s="19">
        <v>35602</v>
      </c>
      <c r="G14" s="19">
        <v>3241644</v>
      </c>
      <c r="H14" s="19">
        <v>2704</v>
      </c>
      <c r="I14" s="19">
        <v>242864</v>
      </c>
      <c r="J14" s="19">
        <v>102016</v>
      </c>
      <c r="K14" s="19">
        <v>8757651</v>
      </c>
      <c r="L14" s="19">
        <v>466714968</v>
      </c>
      <c r="N14" s="29">
        <v>33</v>
      </c>
    </row>
    <row r="15" spans="1:15" ht="9.6" customHeight="1" x14ac:dyDescent="0.25">
      <c r="A15" s="23" t="s">
        <v>340</v>
      </c>
      <c r="B15" s="19">
        <v>42263</v>
      </c>
      <c r="C15" s="19">
        <v>3358078</v>
      </c>
      <c r="D15" s="19">
        <v>17215</v>
      </c>
      <c r="E15" s="19">
        <v>1561797</v>
      </c>
      <c r="F15" s="19">
        <v>33145</v>
      </c>
      <c r="G15" s="19">
        <v>3015980</v>
      </c>
      <c r="H15" s="19">
        <v>1934</v>
      </c>
      <c r="I15" s="19">
        <v>163545</v>
      </c>
      <c r="J15" s="19">
        <v>94557</v>
      </c>
      <c r="K15" s="19">
        <v>8099400</v>
      </c>
      <c r="L15" s="19">
        <v>420821509</v>
      </c>
      <c r="N15" s="29">
        <v>331</v>
      </c>
    </row>
    <row r="16" spans="1:15" ht="9.6" customHeight="1" x14ac:dyDescent="0.25">
      <c r="A16" s="23" t="s">
        <v>341</v>
      </c>
      <c r="B16" s="19">
        <v>34</v>
      </c>
      <c r="C16" s="19">
        <v>2585</v>
      </c>
      <c r="D16" s="19">
        <v>0</v>
      </c>
      <c r="E16" s="19">
        <v>0</v>
      </c>
      <c r="F16" s="19">
        <v>3556</v>
      </c>
      <c r="G16" s="19">
        <v>352559</v>
      </c>
      <c r="H16" s="19">
        <v>0</v>
      </c>
      <c r="I16" s="19">
        <v>0</v>
      </c>
      <c r="J16" s="19">
        <v>3590</v>
      </c>
      <c r="K16" s="19">
        <v>355144</v>
      </c>
      <c r="L16" s="19">
        <v>7501268</v>
      </c>
      <c r="N16" s="29">
        <v>33111</v>
      </c>
    </row>
    <row r="17" spans="1:14" ht="9.6" customHeight="1" x14ac:dyDescent="0.25">
      <c r="A17" s="23" t="s">
        <v>342</v>
      </c>
      <c r="B17" s="19">
        <v>0</v>
      </c>
      <c r="C17" s="19">
        <v>0</v>
      </c>
      <c r="D17" s="19">
        <v>0</v>
      </c>
      <c r="E17" s="19">
        <v>0</v>
      </c>
      <c r="F17" s="19">
        <v>0</v>
      </c>
      <c r="G17" s="19">
        <v>0</v>
      </c>
      <c r="H17" s="19">
        <v>0</v>
      </c>
      <c r="I17" s="19">
        <v>0</v>
      </c>
      <c r="J17" s="19">
        <v>0</v>
      </c>
      <c r="K17" s="19">
        <v>0</v>
      </c>
      <c r="L17" s="19">
        <v>0</v>
      </c>
      <c r="N17" s="29">
        <v>33112</v>
      </c>
    </row>
    <row r="18" spans="1:14" ht="9.6" customHeight="1" x14ac:dyDescent="0.25">
      <c r="A18" s="23" t="s">
        <v>343</v>
      </c>
      <c r="B18" s="19">
        <v>11</v>
      </c>
      <c r="C18" s="19">
        <v>1153</v>
      </c>
      <c r="D18" s="19">
        <v>0</v>
      </c>
      <c r="E18" s="19">
        <v>0</v>
      </c>
      <c r="F18" s="19">
        <v>30</v>
      </c>
      <c r="G18" s="19">
        <v>3180</v>
      </c>
      <c r="H18" s="19">
        <v>0</v>
      </c>
      <c r="I18" s="19">
        <v>0</v>
      </c>
      <c r="J18" s="19">
        <v>41</v>
      </c>
      <c r="K18" s="19">
        <v>4333</v>
      </c>
      <c r="L18" s="19">
        <v>237928</v>
      </c>
      <c r="N18" s="29">
        <v>33119</v>
      </c>
    </row>
    <row r="19" spans="1:14" ht="9.6" customHeight="1" x14ac:dyDescent="0.25">
      <c r="A19" s="23" t="s">
        <v>344</v>
      </c>
      <c r="B19" s="19">
        <v>42098</v>
      </c>
      <c r="C19" s="19">
        <v>3344838</v>
      </c>
      <c r="D19" s="19">
        <v>17077</v>
      </c>
      <c r="E19" s="19">
        <v>1551379</v>
      </c>
      <c r="F19" s="19">
        <v>29254</v>
      </c>
      <c r="G19" s="19">
        <v>2634999</v>
      </c>
      <c r="H19" s="19">
        <v>1930</v>
      </c>
      <c r="I19" s="19">
        <v>163215</v>
      </c>
      <c r="J19" s="19">
        <v>90359</v>
      </c>
      <c r="K19" s="19">
        <v>7694431</v>
      </c>
      <c r="L19" s="19">
        <v>410054080</v>
      </c>
      <c r="N19" s="29">
        <v>3312</v>
      </c>
    </row>
    <row r="20" spans="1:14" ht="9.6" customHeight="1" x14ac:dyDescent="0.25">
      <c r="A20" s="23" t="s">
        <v>345</v>
      </c>
      <c r="B20" s="19">
        <v>11141</v>
      </c>
      <c r="C20" s="19">
        <v>1069916</v>
      </c>
      <c r="D20" s="19">
        <v>82</v>
      </c>
      <c r="E20" s="19">
        <v>7540</v>
      </c>
      <c r="F20" s="19">
        <v>1044</v>
      </c>
      <c r="G20" s="19">
        <v>101525</v>
      </c>
      <c r="H20" s="19">
        <v>0</v>
      </c>
      <c r="I20" s="19">
        <v>0</v>
      </c>
      <c r="J20" s="19">
        <v>12267</v>
      </c>
      <c r="K20" s="19">
        <v>1178981</v>
      </c>
      <c r="L20" s="19">
        <v>21557588</v>
      </c>
      <c r="N20" s="29">
        <v>33121</v>
      </c>
    </row>
    <row r="21" spans="1:14" ht="9.6" customHeight="1" x14ac:dyDescent="0.25">
      <c r="A21" s="23" t="s">
        <v>346</v>
      </c>
      <c r="B21" s="19">
        <v>91</v>
      </c>
      <c r="C21" s="19">
        <v>8890</v>
      </c>
      <c r="D21" s="19">
        <v>95</v>
      </c>
      <c r="E21" s="19">
        <v>6442</v>
      </c>
      <c r="F21" s="19">
        <v>4</v>
      </c>
      <c r="G21" s="19">
        <v>228</v>
      </c>
      <c r="H21" s="19">
        <v>0</v>
      </c>
      <c r="I21" s="19">
        <v>0</v>
      </c>
      <c r="J21" s="19">
        <v>190</v>
      </c>
      <c r="K21" s="19">
        <v>15560</v>
      </c>
      <c r="L21" s="19">
        <v>921110</v>
      </c>
      <c r="N21" s="29">
        <v>3313</v>
      </c>
    </row>
    <row r="22" spans="1:14" ht="9.6" customHeight="1" x14ac:dyDescent="0.25">
      <c r="A22" s="23" t="s">
        <v>347</v>
      </c>
      <c r="B22" s="19">
        <v>29</v>
      </c>
      <c r="C22" s="19">
        <v>612</v>
      </c>
      <c r="D22" s="19">
        <v>43</v>
      </c>
      <c r="E22" s="19">
        <v>3976</v>
      </c>
      <c r="F22" s="19">
        <v>301</v>
      </c>
      <c r="G22" s="19">
        <v>25014</v>
      </c>
      <c r="H22" s="19">
        <v>4</v>
      </c>
      <c r="I22" s="19">
        <v>330</v>
      </c>
      <c r="J22" s="19">
        <v>377</v>
      </c>
      <c r="K22" s="19">
        <v>29932</v>
      </c>
      <c r="L22" s="19">
        <v>2107124</v>
      </c>
      <c r="N22" s="29">
        <v>3315</v>
      </c>
    </row>
    <row r="23" spans="1:14" ht="9.6" customHeight="1" x14ac:dyDescent="0.25">
      <c r="A23" s="23" t="s">
        <v>348</v>
      </c>
      <c r="B23" s="19">
        <v>237</v>
      </c>
      <c r="C23" s="19">
        <v>16743</v>
      </c>
      <c r="D23" s="19">
        <v>0</v>
      </c>
      <c r="E23" s="19">
        <v>0</v>
      </c>
      <c r="F23" s="19">
        <v>2</v>
      </c>
      <c r="G23" s="19">
        <v>179</v>
      </c>
      <c r="H23" s="19">
        <v>0</v>
      </c>
      <c r="I23" s="19">
        <v>0</v>
      </c>
      <c r="J23" s="19">
        <v>239</v>
      </c>
      <c r="K23" s="19">
        <v>16922</v>
      </c>
      <c r="L23" s="19">
        <v>2314942</v>
      </c>
      <c r="N23" s="29">
        <v>332</v>
      </c>
    </row>
    <row r="24" spans="1:14" ht="9.6" customHeight="1" x14ac:dyDescent="0.25">
      <c r="A24" s="23" t="s">
        <v>349</v>
      </c>
      <c r="B24" s="19">
        <v>227</v>
      </c>
      <c r="C24" s="19">
        <v>15974</v>
      </c>
      <c r="D24" s="19">
        <v>0</v>
      </c>
      <c r="E24" s="19">
        <v>0</v>
      </c>
      <c r="F24" s="19">
        <v>2</v>
      </c>
      <c r="G24" s="19">
        <v>179</v>
      </c>
      <c r="H24" s="19">
        <v>0</v>
      </c>
      <c r="I24" s="19">
        <v>0</v>
      </c>
      <c r="J24" s="19">
        <v>229</v>
      </c>
      <c r="K24" s="19">
        <v>16153</v>
      </c>
      <c r="L24" s="19">
        <v>2187894</v>
      </c>
      <c r="N24" s="29">
        <v>33211</v>
      </c>
    </row>
    <row r="25" spans="1:14" ht="9.6" customHeight="1" x14ac:dyDescent="0.25">
      <c r="A25" s="23" t="s">
        <v>350</v>
      </c>
      <c r="B25" s="19">
        <v>2096</v>
      </c>
      <c r="C25" s="19">
        <v>192175</v>
      </c>
      <c r="D25" s="19">
        <v>1122</v>
      </c>
      <c r="E25" s="19">
        <v>102983</v>
      </c>
      <c r="F25" s="19">
        <v>1916</v>
      </c>
      <c r="G25" s="19">
        <v>177567</v>
      </c>
      <c r="H25" s="19">
        <v>704</v>
      </c>
      <c r="I25" s="19">
        <v>72734</v>
      </c>
      <c r="J25" s="19">
        <v>5838</v>
      </c>
      <c r="K25" s="19">
        <v>545459</v>
      </c>
      <c r="L25" s="19">
        <v>37050417</v>
      </c>
      <c r="N25" s="29">
        <v>333</v>
      </c>
    </row>
    <row r="26" spans="1:14" ht="9.6" customHeight="1" x14ac:dyDescent="0.25">
      <c r="A26" s="23" t="s">
        <v>351</v>
      </c>
      <c r="B26" s="19">
        <v>27</v>
      </c>
      <c r="C26" s="19">
        <v>2799</v>
      </c>
      <c r="D26" s="19">
        <v>76</v>
      </c>
      <c r="E26" s="19">
        <v>7862</v>
      </c>
      <c r="F26" s="19">
        <v>9</v>
      </c>
      <c r="G26" s="19">
        <v>800</v>
      </c>
      <c r="H26" s="19">
        <v>0</v>
      </c>
      <c r="I26" s="19">
        <v>0</v>
      </c>
      <c r="J26" s="19">
        <v>112</v>
      </c>
      <c r="K26" s="19">
        <v>11461</v>
      </c>
      <c r="L26" s="19">
        <v>638615</v>
      </c>
      <c r="N26" s="29">
        <v>3331</v>
      </c>
    </row>
    <row r="27" spans="1:14" ht="9.6" customHeight="1" x14ac:dyDescent="0.25">
      <c r="A27" s="23" t="s">
        <v>352</v>
      </c>
      <c r="B27" s="19">
        <v>387</v>
      </c>
      <c r="C27" s="19">
        <v>34807</v>
      </c>
      <c r="D27" s="19">
        <v>108</v>
      </c>
      <c r="E27" s="19">
        <v>9769</v>
      </c>
      <c r="F27" s="19">
        <v>35</v>
      </c>
      <c r="G27" s="19">
        <v>2606</v>
      </c>
      <c r="H27" s="19">
        <v>4</v>
      </c>
      <c r="I27" s="19">
        <v>266</v>
      </c>
      <c r="J27" s="19">
        <v>534</v>
      </c>
      <c r="K27" s="19">
        <v>47448</v>
      </c>
      <c r="L27" s="19">
        <v>4201587</v>
      </c>
      <c r="N27" s="29">
        <v>3332</v>
      </c>
    </row>
    <row r="28" spans="1:14" ht="9.6" customHeight="1" x14ac:dyDescent="0.25">
      <c r="A28" s="23" t="s">
        <v>353</v>
      </c>
      <c r="B28" s="19">
        <v>1257</v>
      </c>
      <c r="C28" s="19">
        <v>114363</v>
      </c>
      <c r="D28" s="19">
        <v>930</v>
      </c>
      <c r="E28" s="19">
        <v>84659</v>
      </c>
      <c r="F28" s="19">
        <v>313</v>
      </c>
      <c r="G28" s="19">
        <v>23542</v>
      </c>
      <c r="H28" s="19">
        <v>0</v>
      </c>
      <c r="I28" s="19">
        <v>0</v>
      </c>
      <c r="J28" s="19">
        <v>2500</v>
      </c>
      <c r="K28" s="19">
        <v>222564</v>
      </c>
      <c r="L28" s="19">
        <v>19313611</v>
      </c>
      <c r="N28" s="29">
        <v>3333</v>
      </c>
    </row>
    <row r="29" spans="1:14" ht="9.6" customHeight="1" x14ac:dyDescent="0.25">
      <c r="A29" s="23" t="s">
        <v>354</v>
      </c>
      <c r="B29" s="19">
        <v>418</v>
      </c>
      <c r="C29" s="19">
        <v>39534</v>
      </c>
      <c r="D29" s="19">
        <v>8</v>
      </c>
      <c r="E29" s="19">
        <v>693</v>
      </c>
      <c r="F29" s="19">
        <v>1559</v>
      </c>
      <c r="G29" s="19">
        <v>150619</v>
      </c>
      <c r="H29" s="19">
        <v>700</v>
      </c>
      <c r="I29" s="19">
        <v>72468</v>
      </c>
      <c r="J29" s="19">
        <v>2685</v>
      </c>
      <c r="K29" s="19">
        <v>263314</v>
      </c>
      <c r="L29" s="19">
        <v>12842458</v>
      </c>
      <c r="N29" s="29">
        <v>3334</v>
      </c>
    </row>
    <row r="30" spans="1:14" ht="9.6" customHeight="1" x14ac:dyDescent="0.25">
      <c r="A30" s="23" t="s">
        <v>355</v>
      </c>
      <c r="B30" s="19">
        <v>423</v>
      </c>
      <c r="C30" s="19">
        <v>8980</v>
      </c>
      <c r="D30" s="19">
        <v>23</v>
      </c>
      <c r="E30" s="19">
        <v>1936</v>
      </c>
      <c r="F30" s="19">
        <v>499</v>
      </c>
      <c r="G30" s="19">
        <v>43532</v>
      </c>
      <c r="H30" s="19">
        <v>0</v>
      </c>
      <c r="I30" s="19">
        <v>0</v>
      </c>
      <c r="J30" s="19">
        <v>945</v>
      </c>
      <c r="K30" s="19">
        <v>54448</v>
      </c>
      <c r="L30" s="19">
        <v>3613769</v>
      </c>
      <c r="N30" s="29">
        <v>335</v>
      </c>
    </row>
    <row r="31" spans="1:14" ht="9.6" customHeight="1" x14ac:dyDescent="0.25">
      <c r="A31" s="23" t="s">
        <v>356</v>
      </c>
      <c r="B31" s="19">
        <v>0</v>
      </c>
      <c r="C31" s="19">
        <v>0</v>
      </c>
      <c r="D31" s="19">
        <v>0</v>
      </c>
      <c r="E31" s="19">
        <v>0</v>
      </c>
      <c r="F31" s="19">
        <v>0</v>
      </c>
      <c r="G31" s="19">
        <v>0</v>
      </c>
      <c r="H31" s="19">
        <v>0</v>
      </c>
      <c r="I31" s="19">
        <v>0</v>
      </c>
      <c r="J31" s="19">
        <v>0</v>
      </c>
      <c r="K31" s="19">
        <v>0</v>
      </c>
      <c r="L31" s="19">
        <v>0</v>
      </c>
      <c r="N31" s="29">
        <v>3351</v>
      </c>
    </row>
    <row r="32" spans="1:14" ht="9.6" customHeight="1" x14ac:dyDescent="0.25">
      <c r="A32" s="23" t="s">
        <v>357</v>
      </c>
      <c r="B32" s="19">
        <v>319</v>
      </c>
      <c r="C32" s="19">
        <v>6704</v>
      </c>
      <c r="D32" s="19">
        <v>23</v>
      </c>
      <c r="E32" s="19">
        <v>1936</v>
      </c>
      <c r="F32" s="19">
        <v>499</v>
      </c>
      <c r="G32" s="19">
        <v>43532</v>
      </c>
      <c r="H32" s="19">
        <v>0</v>
      </c>
      <c r="I32" s="19">
        <v>0</v>
      </c>
      <c r="J32" s="19">
        <v>841</v>
      </c>
      <c r="K32" s="19">
        <v>52172</v>
      </c>
      <c r="L32" s="19">
        <v>3495068</v>
      </c>
      <c r="N32" s="29">
        <v>3352</v>
      </c>
    </row>
    <row r="33" spans="1:14" ht="9.6" customHeight="1" x14ac:dyDescent="0.25">
      <c r="A33" s="23" t="s">
        <v>358</v>
      </c>
      <c r="B33" s="19">
        <v>1</v>
      </c>
      <c r="C33" s="19">
        <v>20</v>
      </c>
      <c r="D33" s="19">
        <v>0</v>
      </c>
      <c r="E33" s="19">
        <v>0</v>
      </c>
      <c r="F33" s="19">
        <v>0</v>
      </c>
      <c r="G33" s="19">
        <v>0</v>
      </c>
      <c r="H33" s="19">
        <v>0</v>
      </c>
      <c r="I33" s="19">
        <v>0</v>
      </c>
      <c r="J33" s="19">
        <v>1</v>
      </c>
      <c r="K33" s="19">
        <v>20</v>
      </c>
      <c r="L33" s="19">
        <v>1415</v>
      </c>
      <c r="N33" s="29">
        <v>3357</v>
      </c>
    </row>
    <row r="34" spans="1:14" ht="9.6" customHeight="1" x14ac:dyDescent="0.25">
      <c r="A34" s="23" t="s">
        <v>359</v>
      </c>
      <c r="B34" s="19">
        <v>16</v>
      </c>
      <c r="C34" s="19">
        <v>200</v>
      </c>
      <c r="D34" s="19">
        <v>0</v>
      </c>
      <c r="E34" s="19">
        <v>0</v>
      </c>
      <c r="F34" s="19">
        <v>0</v>
      </c>
      <c r="G34" s="19">
        <v>0</v>
      </c>
      <c r="H34" s="19">
        <v>0</v>
      </c>
      <c r="I34" s="19">
        <v>0</v>
      </c>
      <c r="J34" s="19">
        <v>16</v>
      </c>
      <c r="K34" s="19">
        <v>200</v>
      </c>
      <c r="L34" s="19">
        <v>18631</v>
      </c>
      <c r="N34" s="29">
        <v>336</v>
      </c>
    </row>
    <row r="35" spans="1:14" ht="9.6" customHeight="1" x14ac:dyDescent="0.25">
      <c r="A35" s="23" t="s">
        <v>360</v>
      </c>
      <c r="B35" s="19">
        <v>0</v>
      </c>
      <c r="C35" s="19">
        <v>0</v>
      </c>
      <c r="D35" s="19">
        <v>0</v>
      </c>
      <c r="E35" s="19">
        <v>0</v>
      </c>
      <c r="F35" s="19">
        <v>0</v>
      </c>
      <c r="G35" s="19">
        <v>0</v>
      </c>
      <c r="H35" s="19">
        <v>0</v>
      </c>
      <c r="I35" s="19">
        <v>0</v>
      </c>
      <c r="J35" s="19">
        <v>0</v>
      </c>
      <c r="K35" s="19">
        <v>0</v>
      </c>
      <c r="L35" s="19">
        <v>0</v>
      </c>
      <c r="N35" s="29">
        <v>3361</v>
      </c>
    </row>
    <row r="36" spans="1:14" ht="9.6" customHeight="1" x14ac:dyDescent="0.25">
      <c r="A36" s="23" t="s">
        <v>361</v>
      </c>
      <c r="B36" s="19">
        <v>0</v>
      </c>
      <c r="C36" s="19">
        <v>0</v>
      </c>
      <c r="D36" s="19">
        <v>0</v>
      </c>
      <c r="E36" s="19">
        <v>0</v>
      </c>
      <c r="F36" s="19">
        <v>0</v>
      </c>
      <c r="G36" s="19">
        <v>0</v>
      </c>
      <c r="H36" s="19">
        <v>0</v>
      </c>
      <c r="I36" s="19">
        <v>0</v>
      </c>
      <c r="J36" s="19">
        <v>0</v>
      </c>
      <c r="K36" s="19">
        <v>0</v>
      </c>
      <c r="L36" s="19">
        <v>0</v>
      </c>
      <c r="N36" s="29">
        <v>3362</v>
      </c>
    </row>
    <row r="37" spans="1:14" ht="9.6" customHeight="1" x14ac:dyDescent="0.25">
      <c r="A37" s="23" t="s">
        <v>362</v>
      </c>
      <c r="B37" s="19">
        <v>188</v>
      </c>
      <c r="C37" s="19">
        <v>19517</v>
      </c>
      <c r="D37" s="19">
        <v>127</v>
      </c>
      <c r="E37" s="19">
        <v>10734</v>
      </c>
      <c r="F37" s="19">
        <v>40</v>
      </c>
      <c r="G37" s="19">
        <v>4386</v>
      </c>
      <c r="H37" s="19">
        <v>66</v>
      </c>
      <c r="I37" s="19">
        <v>6585</v>
      </c>
      <c r="J37" s="19">
        <v>421</v>
      </c>
      <c r="K37" s="19">
        <v>41222</v>
      </c>
      <c r="L37" s="19">
        <v>2895700</v>
      </c>
      <c r="N37" s="29">
        <v>339</v>
      </c>
    </row>
    <row r="38" spans="1:14" ht="9.6" customHeight="1" x14ac:dyDescent="0.25">
      <c r="A38" s="23" t="s">
        <v>363</v>
      </c>
      <c r="B38" s="19">
        <v>1</v>
      </c>
      <c r="C38" s="19">
        <v>243</v>
      </c>
      <c r="D38" s="19">
        <v>32</v>
      </c>
      <c r="E38" s="19">
        <v>845</v>
      </c>
      <c r="F38" s="19">
        <v>0</v>
      </c>
      <c r="G38" s="19">
        <v>0</v>
      </c>
      <c r="H38" s="19">
        <v>0</v>
      </c>
      <c r="I38" s="19">
        <v>0</v>
      </c>
      <c r="J38" s="19">
        <v>33</v>
      </c>
      <c r="K38" s="19">
        <v>1088</v>
      </c>
      <c r="L38" s="19">
        <v>34156</v>
      </c>
      <c r="N38" s="29">
        <v>3391</v>
      </c>
    </row>
    <row r="39" spans="1:14" ht="9.6" customHeight="1" x14ac:dyDescent="0.25">
      <c r="A39" s="23" t="s">
        <v>364</v>
      </c>
      <c r="B39" s="19">
        <v>0</v>
      </c>
      <c r="C39" s="19">
        <v>0</v>
      </c>
      <c r="D39" s="19">
        <v>0</v>
      </c>
      <c r="E39" s="19">
        <v>0</v>
      </c>
      <c r="F39" s="19">
        <v>0</v>
      </c>
      <c r="G39" s="19">
        <v>0</v>
      </c>
      <c r="H39" s="19">
        <v>0</v>
      </c>
      <c r="I39" s="19">
        <v>0</v>
      </c>
      <c r="J39" s="19">
        <v>0</v>
      </c>
      <c r="K39" s="19">
        <v>0</v>
      </c>
      <c r="L39" s="19">
        <v>0</v>
      </c>
      <c r="N39" s="29">
        <v>3392</v>
      </c>
    </row>
    <row r="40" spans="1:14" ht="9.6" customHeight="1" x14ac:dyDescent="0.25">
      <c r="A40" s="23" t="s">
        <v>365</v>
      </c>
      <c r="B40" s="19">
        <v>4571</v>
      </c>
      <c r="C40" s="19">
        <v>69325</v>
      </c>
      <c r="D40" s="19">
        <v>205</v>
      </c>
      <c r="E40" s="19">
        <v>9032</v>
      </c>
      <c r="F40" s="19">
        <v>2090</v>
      </c>
      <c r="G40" s="19">
        <v>24722</v>
      </c>
      <c r="H40" s="19">
        <v>66</v>
      </c>
      <c r="I40" s="19">
        <v>1283</v>
      </c>
      <c r="J40" s="19">
        <v>6932</v>
      </c>
      <c r="K40" s="19">
        <v>104362</v>
      </c>
      <c r="L40" s="19">
        <v>12786912</v>
      </c>
      <c r="N40" s="29">
        <v>34</v>
      </c>
    </row>
    <row r="41" spans="1:14" ht="9.6" customHeight="1" x14ac:dyDescent="0.25">
      <c r="A41" s="23" t="s">
        <v>366</v>
      </c>
      <c r="B41" s="19">
        <v>8</v>
      </c>
      <c r="C41" s="19">
        <v>168</v>
      </c>
      <c r="D41" s="19">
        <v>0</v>
      </c>
      <c r="E41" s="19">
        <v>0</v>
      </c>
      <c r="F41" s="19">
        <v>4</v>
      </c>
      <c r="G41" s="19">
        <v>84</v>
      </c>
      <c r="H41" s="19">
        <v>0</v>
      </c>
      <c r="I41" s="19">
        <v>0</v>
      </c>
      <c r="J41" s="19">
        <v>12</v>
      </c>
      <c r="K41" s="19">
        <v>252</v>
      </c>
      <c r="L41" s="19">
        <v>13718</v>
      </c>
      <c r="N41" s="29">
        <v>341</v>
      </c>
    </row>
    <row r="42" spans="1:14" ht="9.6" customHeight="1" x14ac:dyDescent="0.25">
      <c r="A42" s="23" t="s">
        <v>367</v>
      </c>
      <c r="B42" s="19">
        <v>780</v>
      </c>
      <c r="C42" s="19">
        <v>9503</v>
      </c>
      <c r="D42" s="19">
        <v>29</v>
      </c>
      <c r="E42" s="19">
        <v>550</v>
      </c>
      <c r="F42" s="19">
        <v>227</v>
      </c>
      <c r="G42" s="19">
        <v>3399</v>
      </c>
      <c r="H42" s="19">
        <v>0</v>
      </c>
      <c r="I42" s="19">
        <v>0</v>
      </c>
      <c r="J42" s="19">
        <v>1036</v>
      </c>
      <c r="K42" s="19">
        <v>13452</v>
      </c>
      <c r="L42" s="19">
        <v>1431044</v>
      </c>
      <c r="N42" s="29">
        <v>342</v>
      </c>
    </row>
    <row r="43" spans="1:14" ht="9.6" customHeight="1" x14ac:dyDescent="0.25">
      <c r="A43" s="23" t="s">
        <v>368</v>
      </c>
      <c r="B43" s="19">
        <v>162</v>
      </c>
      <c r="C43" s="19">
        <v>1165</v>
      </c>
      <c r="D43" s="19">
        <v>31</v>
      </c>
      <c r="E43" s="19">
        <v>1003</v>
      </c>
      <c r="F43" s="19">
        <v>1805</v>
      </c>
      <c r="G43" s="19">
        <v>19750</v>
      </c>
      <c r="H43" s="19">
        <v>1</v>
      </c>
      <c r="I43" s="19">
        <v>11</v>
      </c>
      <c r="J43" s="19">
        <v>1999</v>
      </c>
      <c r="K43" s="19">
        <v>21929</v>
      </c>
      <c r="L43" s="19">
        <v>3236165</v>
      </c>
      <c r="N43" s="29">
        <v>343</v>
      </c>
    </row>
    <row r="44" spans="1:14" ht="9.6" customHeight="1" x14ac:dyDescent="0.25">
      <c r="A44" s="23" t="s">
        <v>369</v>
      </c>
      <c r="B44" s="19">
        <v>43</v>
      </c>
      <c r="C44" s="19">
        <v>637</v>
      </c>
      <c r="D44" s="19">
        <v>31</v>
      </c>
      <c r="E44" s="19">
        <v>1003</v>
      </c>
      <c r="F44" s="19">
        <v>1586</v>
      </c>
      <c r="G44" s="19">
        <v>15526</v>
      </c>
      <c r="H44" s="19">
        <v>1</v>
      </c>
      <c r="I44" s="19">
        <v>11</v>
      </c>
      <c r="J44" s="19">
        <v>1661</v>
      </c>
      <c r="K44" s="19">
        <v>17177</v>
      </c>
      <c r="L44" s="19">
        <v>2801149</v>
      </c>
      <c r="N44" s="29">
        <v>3433</v>
      </c>
    </row>
    <row r="45" spans="1:14" ht="9.6" customHeight="1" x14ac:dyDescent="0.25">
      <c r="A45" s="23" t="s">
        <v>370</v>
      </c>
      <c r="B45" s="19">
        <v>1230</v>
      </c>
      <c r="C45" s="19">
        <v>21880</v>
      </c>
      <c r="D45" s="19">
        <v>39</v>
      </c>
      <c r="E45" s="19">
        <v>3046</v>
      </c>
      <c r="F45" s="19">
        <v>3</v>
      </c>
      <c r="G45" s="19">
        <v>140</v>
      </c>
      <c r="H45" s="19">
        <v>1</v>
      </c>
      <c r="I45" s="19">
        <v>100</v>
      </c>
      <c r="J45" s="19">
        <v>1273</v>
      </c>
      <c r="K45" s="19">
        <v>25166</v>
      </c>
      <c r="L45" s="19">
        <v>4419917</v>
      </c>
      <c r="N45" s="29">
        <v>344</v>
      </c>
    </row>
    <row r="46" spans="1:14" ht="9.6" customHeight="1" x14ac:dyDescent="0.25">
      <c r="A46" s="23" t="s">
        <v>371</v>
      </c>
      <c r="B46" s="19">
        <v>307</v>
      </c>
      <c r="C46" s="19">
        <v>6464</v>
      </c>
      <c r="D46" s="19">
        <v>0</v>
      </c>
      <c r="E46" s="19">
        <v>0</v>
      </c>
      <c r="F46" s="19">
        <v>0</v>
      </c>
      <c r="G46" s="19">
        <v>0</v>
      </c>
      <c r="H46" s="19">
        <v>0</v>
      </c>
      <c r="I46" s="19">
        <v>0</v>
      </c>
      <c r="J46" s="19">
        <v>307</v>
      </c>
      <c r="K46" s="19">
        <v>6464</v>
      </c>
      <c r="L46" s="19">
        <v>354526</v>
      </c>
      <c r="N46" s="29">
        <v>3441</v>
      </c>
    </row>
    <row r="47" spans="1:14" ht="9.6" customHeight="1" x14ac:dyDescent="0.25">
      <c r="A47" s="23" t="s">
        <v>372</v>
      </c>
      <c r="B47" s="19">
        <v>125</v>
      </c>
      <c r="C47" s="19">
        <v>2564</v>
      </c>
      <c r="D47" s="19">
        <v>0</v>
      </c>
      <c r="E47" s="19">
        <v>0</v>
      </c>
      <c r="F47" s="19">
        <v>0</v>
      </c>
      <c r="G47" s="19">
        <v>0</v>
      </c>
      <c r="H47" s="19">
        <v>0</v>
      </c>
      <c r="I47" s="19">
        <v>0</v>
      </c>
      <c r="J47" s="19">
        <v>125</v>
      </c>
      <c r="K47" s="19">
        <v>2564</v>
      </c>
      <c r="L47" s="19">
        <v>158006</v>
      </c>
      <c r="N47" s="29">
        <v>34411</v>
      </c>
    </row>
    <row r="48" spans="1:14" ht="9.6" customHeight="1" x14ac:dyDescent="0.25">
      <c r="A48" s="23" t="s">
        <v>373</v>
      </c>
      <c r="B48" s="19">
        <v>142</v>
      </c>
      <c r="C48" s="19">
        <v>2909</v>
      </c>
      <c r="D48" s="19">
        <v>21</v>
      </c>
      <c r="E48" s="19">
        <v>1191</v>
      </c>
      <c r="F48" s="19">
        <v>25</v>
      </c>
      <c r="G48" s="19">
        <v>516</v>
      </c>
      <c r="H48" s="19">
        <v>0</v>
      </c>
      <c r="I48" s="19">
        <v>0</v>
      </c>
      <c r="J48" s="19">
        <v>188</v>
      </c>
      <c r="K48" s="19">
        <v>4616</v>
      </c>
      <c r="L48" s="19">
        <v>322944</v>
      </c>
      <c r="N48" s="29">
        <v>345</v>
      </c>
    </row>
    <row r="49" spans="1:14" ht="9.6" customHeight="1" x14ac:dyDescent="0.25">
      <c r="A49" s="23" t="s">
        <v>374</v>
      </c>
      <c r="B49" s="19">
        <v>828</v>
      </c>
      <c r="C49" s="19">
        <v>11175</v>
      </c>
      <c r="D49" s="19">
        <v>14</v>
      </c>
      <c r="E49" s="19">
        <v>118</v>
      </c>
      <c r="F49" s="19">
        <v>4</v>
      </c>
      <c r="G49" s="19">
        <v>78</v>
      </c>
      <c r="H49" s="19">
        <v>64</v>
      </c>
      <c r="I49" s="19">
        <v>1172</v>
      </c>
      <c r="J49" s="19">
        <v>910</v>
      </c>
      <c r="K49" s="19">
        <v>12543</v>
      </c>
      <c r="L49" s="19">
        <v>837368</v>
      </c>
      <c r="N49" s="29">
        <v>346</v>
      </c>
    </row>
    <row r="50" spans="1:14" ht="9.6" customHeight="1" x14ac:dyDescent="0.25">
      <c r="A50" s="23" t="s">
        <v>375</v>
      </c>
      <c r="B50" s="19">
        <v>84</v>
      </c>
      <c r="C50" s="19">
        <v>730</v>
      </c>
      <c r="D50" s="19">
        <v>11</v>
      </c>
      <c r="E50" s="19">
        <v>167</v>
      </c>
      <c r="F50" s="19">
        <v>4</v>
      </c>
      <c r="G50" s="19">
        <v>280</v>
      </c>
      <c r="H50" s="19">
        <v>0</v>
      </c>
      <c r="I50" s="19">
        <v>0</v>
      </c>
      <c r="J50" s="19">
        <v>99</v>
      </c>
      <c r="K50" s="19">
        <v>1177</v>
      </c>
      <c r="L50" s="19">
        <v>181028</v>
      </c>
      <c r="N50" s="29">
        <v>348</v>
      </c>
    </row>
    <row r="51" spans="1:14" ht="9.6" customHeight="1" x14ac:dyDescent="0.25">
      <c r="A51" s="23" t="s">
        <v>376</v>
      </c>
      <c r="B51" s="19">
        <v>1337</v>
      </c>
      <c r="C51" s="19">
        <v>21795</v>
      </c>
      <c r="D51" s="19">
        <v>60</v>
      </c>
      <c r="E51" s="19">
        <v>2957</v>
      </c>
      <c r="F51" s="19">
        <v>18</v>
      </c>
      <c r="G51" s="19">
        <v>475</v>
      </c>
      <c r="H51" s="19">
        <v>0</v>
      </c>
      <c r="I51" s="19">
        <v>0</v>
      </c>
      <c r="J51" s="19">
        <v>1415</v>
      </c>
      <c r="K51" s="19">
        <v>25227</v>
      </c>
      <c r="L51" s="19">
        <v>2344728</v>
      </c>
      <c r="N51" s="29">
        <v>349</v>
      </c>
    </row>
    <row r="52" spans="1:14" ht="9.6" customHeight="1" x14ac:dyDescent="0.25">
      <c r="A52" s="23" t="s">
        <v>377</v>
      </c>
      <c r="B52" s="19">
        <v>591</v>
      </c>
      <c r="C52" s="19">
        <v>6897</v>
      </c>
      <c r="D52" s="19">
        <v>1</v>
      </c>
      <c r="E52" s="19">
        <v>7</v>
      </c>
      <c r="F52" s="19">
        <v>3</v>
      </c>
      <c r="G52" s="19">
        <v>43</v>
      </c>
      <c r="H52" s="19">
        <v>0</v>
      </c>
      <c r="I52" s="19">
        <v>0</v>
      </c>
      <c r="J52" s="19">
        <v>595</v>
      </c>
      <c r="K52" s="19">
        <v>6947</v>
      </c>
      <c r="L52" s="19">
        <v>855953</v>
      </c>
      <c r="N52" s="29">
        <v>3491</v>
      </c>
    </row>
    <row r="53" spans="1:14" ht="9.6" customHeight="1" x14ac:dyDescent="0.25">
      <c r="A53" s="23" t="s">
        <v>378</v>
      </c>
      <c r="B53" s="19">
        <v>6</v>
      </c>
      <c r="C53" s="19">
        <v>241</v>
      </c>
      <c r="D53" s="19">
        <v>48</v>
      </c>
      <c r="E53" s="19">
        <v>2548</v>
      </c>
      <c r="F53" s="19">
        <v>0</v>
      </c>
      <c r="G53" s="19">
        <v>0</v>
      </c>
      <c r="H53" s="19">
        <v>0</v>
      </c>
      <c r="I53" s="19">
        <v>0</v>
      </c>
      <c r="J53" s="19">
        <v>54</v>
      </c>
      <c r="K53" s="19">
        <v>2789</v>
      </c>
      <c r="L53" s="19">
        <v>416250</v>
      </c>
      <c r="N53" s="29">
        <v>3494</v>
      </c>
    </row>
    <row r="54" spans="1:14" x14ac:dyDescent="0.25">
      <c r="A54" s="17"/>
      <c r="B54" s="17"/>
      <c r="C54" s="17"/>
      <c r="D54" s="17"/>
      <c r="E54" s="17"/>
      <c r="F54" s="17"/>
      <c r="G54" s="17"/>
      <c r="H54" s="17"/>
      <c r="I54" s="17"/>
      <c r="J54" s="17"/>
      <c r="K54" s="17"/>
    </row>
    <row r="55" spans="1:14" x14ac:dyDescent="0.25">
      <c r="A55" s="17"/>
      <c r="B55" s="17"/>
      <c r="C55" s="17"/>
      <c r="D55" s="17"/>
      <c r="E55" s="17"/>
      <c r="F55" s="17"/>
      <c r="G55" s="17"/>
      <c r="H55" s="17"/>
      <c r="I55" s="17"/>
      <c r="J55" s="17"/>
      <c r="K55" s="17"/>
    </row>
    <row r="56" spans="1:14" x14ac:dyDescent="0.25">
      <c r="A56" s="17"/>
      <c r="B56" s="17"/>
      <c r="C56" s="17"/>
      <c r="D56" s="17"/>
      <c r="E56" s="17"/>
      <c r="F56" s="17"/>
      <c r="G56" s="17"/>
      <c r="H56" s="17"/>
      <c r="I56" s="17"/>
      <c r="J56" s="17"/>
      <c r="K56" s="17"/>
    </row>
    <row r="57" spans="1:14" x14ac:dyDescent="0.25">
      <c r="A57" s="17"/>
      <c r="B57" s="17"/>
      <c r="C57" s="17"/>
      <c r="D57" s="17"/>
      <c r="E57" s="17"/>
      <c r="F57" s="17"/>
      <c r="G57" s="17"/>
      <c r="H57" s="17"/>
      <c r="I57" s="17"/>
      <c r="J57" s="17"/>
      <c r="K57" s="17"/>
    </row>
    <row r="58" spans="1:14" x14ac:dyDescent="0.25">
      <c r="A58" s="17"/>
      <c r="B58" s="17"/>
      <c r="C58" s="17"/>
      <c r="D58" s="17"/>
      <c r="E58" s="17"/>
      <c r="F58" s="17"/>
      <c r="G58" s="17"/>
      <c r="H58" s="17"/>
      <c r="I58" s="17"/>
      <c r="J58" s="17"/>
      <c r="K58" s="17"/>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8"/>
  <sheetViews>
    <sheetView showGridLines="0" zoomScale="115" zoomScaleNormal="115" workbookViewId="0">
      <selection sqref="A1:I1"/>
    </sheetView>
  </sheetViews>
  <sheetFormatPr defaultRowHeight="13.2" x14ac:dyDescent="0.25"/>
  <cols>
    <col min="1" max="1" width="23.6640625" customWidth="1"/>
    <col min="11" max="11" width="10.77734375" customWidth="1"/>
    <col min="12" max="12" width="14.33203125" style="13" customWidth="1"/>
  </cols>
  <sheetData>
    <row r="1" spans="1:12" x14ac:dyDescent="0.25">
      <c r="A1" s="31" t="s">
        <v>480</v>
      </c>
      <c r="B1" s="31"/>
      <c r="C1" s="31"/>
      <c r="D1" s="31"/>
      <c r="E1" s="31"/>
      <c r="F1" s="31"/>
      <c r="G1" s="32"/>
      <c r="H1" s="32"/>
      <c r="I1" s="32"/>
      <c r="J1" s="2" t="s">
        <v>482</v>
      </c>
      <c r="K1" s="2"/>
      <c r="L1" s="49" t="s">
        <v>499</v>
      </c>
    </row>
    <row r="2" spans="1:12" ht="10.5" customHeight="1" x14ac:dyDescent="0.25">
      <c r="A2" s="31" t="s">
        <v>481</v>
      </c>
      <c r="B2" s="31"/>
      <c r="C2" s="31"/>
      <c r="D2" s="31"/>
      <c r="E2" s="31"/>
      <c r="F2" s="31"/>
      <c r="G2" s="32"/>
      <c r="H2" s="32"/>
      <c r="I2" s="32"/>
      <c r="J2" s="2"/>
      <c r="K2" s="33" t="str">
        <f>'QCS Page 1'!K2:L2</f>
        <v>FULL YEAR 2024</v>
      </c>
      <c r="L2" s="33"/>
    </row>
    <row r="3" spans="1:12" x14ac:dyDescent="0.25">
      <c r="A3" s="2"/>
      <c r="B3" s="2"/>
      <c r="C3" s="2"/>
      <c r="D3" s="2"/>
      <c r="E3" s="2"/>
      <c r="F3" s="2"/>
      <c r="G3" s="2"/>
      <c r="H3" s="2"/>
      <c r="I3" s="2"/>
      <c r="J3" s="33" t="str">
        <f>'QCS Page 1'!J3:L3</f>
        <v>Beginning Jan. 2024 - Dec. 2024</v>
      </c>
      <c r="K3" s="33"/>
      <c r="L3" s="33"/>
    </row>
    <row r="4" spans="1:12" x14ac:dyDescent="0.25">
      <c r="A4" s="2"/>
      <c r="B4" s="2"/>
      <c r="C4" s="2"/>
      <c r="D4" s="2"/>
      <c r="E4" s="2"/>
      <c r="F4" s="2"/>
      <c r="G4" s="2"/>
      <c r="H4" s="2"/>
      <c r="I4" s="2"/>
      <c r="J4" s="2" t="s">
        <v>483</v>
      </c>
      <c r="K4" s="2"/>
      <c r="L4" s="49"/>
    </row>
    <row r="5" spans="1:12" x14ac:dyDescent="0.25">
      <c r="A5" s="2"/>
      <c r="B5" s="2"/>
      <c r="C5" s="2"/>
      <c r="D5" s="2"/>
      <c r="E5" s="2"/>
      <c r="F5" s="2"/>
      <c r="G5" s="2"/>
      <c r="H5" s="2"/>
      <c r="I5" s="2"/>
      <c r="J5" s="33" t="str">
        <f>'QCS Page 1'!J5:L5</f>
        <v>Expiration Date 11-30-2024</v>
      </c>
      <c r="K5" s="33"/>
      <c r="L5" s="33"/>
    </row>
    <row r="6" spans="1:12" ht="11.25" customHeight="1" x14ac:dyDescent="0.25">
      <c r="A6" s="33" t="s">
        <v>484</v>
      </c>
      <c r="B6" s="33"/>
      <c r="C6" s="33"/>
      <c r="D6" s="33"/>
      <c r="E6" s="33" t="s">
        <v>485</v>
      </c>
      <c r="F6" s="33"/>
      <c r="G6" s="33"/>
      <c r="H6" s="33"/>
      <c r="I6" s="33"/>
      <c r="J6" s="33"/>
      <c r="K6" s="33"/>
      <c r="L6" s="33"/>
    </row>
    <row r="7" spans="1:12" ht="14.25" customHeight="1" x14ac:dyDescent="0.25">
      <c r="A7" s="2"/>
      <c r="B7" s="31" t="s">
        <v>472</v>
      </c>
      <c r="C7" s="31"/>
      <c r="D7" s="31"/>
      <c r="E7" s="31"/>
      <c r="F7" s="31" t="s">
        <v>477</v>
      </c>
      <c r="G7" s="31"/>
      <c r="H7" s="31"/>
      <c r="I7" s="31"/>
      <c r="J7" s="34"/>
      <c r="K7" s="34"/>
      <c r="L7" s="49"/>
    </row>
    <row r="8" spans="1:12" ht="24" customHeight="1" x14ac:dyDescent="0.25">
      <c r="A8" s="3"/>
      <c r="B8" s="36" t="s">
        <v>473</v>
      </c>
      <c r="C8" s="35"/>
      <c r="D8" s="35" t="s">
        <v>474</v>
      </c>
      <c r="E8" s="35"/>
      <c r="F8" s="35" t="s">
        <v>473</v>
      </c>
      <c r="G8" s="35"/>
      <c r="H8" s="35" t="s">
        <v>474</v>
      </c>
      <c r="I8" s="35"/>
      <c r="J8" s="35" t="s">
        <v>478</v>
      </c>
      <c r="K8" s="35"/>
      <c r="L8" s="50" t="s">
        <v>479</v>
      </c>
    </row>
    <row r="9" spans="1:12" ht="9.6" customHeight="1" x14ac:dyDescent="0.25">
      <c r="A9" s="5"/>
      <c r="B9" s="14" t="s">
        <v>476</v>
      </c>
      <c r="C9" s="14" t="s">
        <v>475</v>
      </c>
      <c r="D9" s="14" t="s">
        <v>476</v>
      </c>
      <c r="E9" s="14" t="s">
        <v>475</v>
      </c>
      <c r="F9" s="15" t="s">
        <v>476</v>
      </c>
      <c r="G9" s="15" t="s">
        <v>475</v>
      </c>
      <c r="H9" s="15" t="s">
        <v>476</v>
      </c>
      <c r="I9" s="15" t="s">
        <v>475</v>
      </c>
      <c r="J9" s="15" t="s">
        <v>476</v>
      </c>
      <c r="K9" s="15" t="s">
        <v>475</v>
      </c>
      <c r="L9" s="16"/>
    </row>
    <row r="10" spans="1:12" ht="9.6" customHeight="1" x14ac:dyDescent="0.25">
      <c r="A10" s="23" t="s">
        <v>379</v>
      </c>
      <c r="B10" s="19">
        <v>12190</v>
      </c>
      <c r="C10" s="19">
        <v>235402</v>
      </c>
      <c r="D10" s="19">
        <v>4609</v>
      </c>
      <c r="E10" s="19">
        <v>199220</v>
      </c>
      <c r="F10" s="19">
        <v>7850</v>
      </c>
      <c r="G10" s="19">
        <v>136692</v>
      </c>
      <c r="H10" s="19">
        <v>268</v>
      </c>
      <c r="I10" s="19">
        <v>3850</v>
      </c>
      <c r="J10" s="19">
        <v>24917</v>
      </c>
      <c r="K10" s="19">
        <v>575164</v>
      </c>
      <c r="L10" s="48">
        <v>92733902</v>
      </c>
    </row>
    <row r="11" spans="1:12" ht="9.6" customHeight="1" x14ac:dyDescent="0.25">
      <c r="A11" s="23" t="s">
        <v>380</v>
      </c>
      <c r="B11" s="19">
        <v>3276</v>
      </c>
      <c r="C11" s="19">
        <v>110160</v>
      </c>
      <c r="D11" s="19">
        <v>4019</v>
      </c>
      <c r="E11" s="19">
        <v>191558</v>
      </c>
      <c r="F11" s="19">
        <v>880</v>
      </c>
      <c r="G11" s="19">
        <v>68552</v>
      </c>
      <c r="H11" s="19">
        <v>0</v>
      </c>
      <c r="I11" s="19">
        <v>0</v>
      </c>
      <c r="J11" s="19">
        <v>8175</v>
      </c>
      <c r="K11" s="19">
        <v>370270</v>
      </c>
      <c r="L11" s="48">
        <v>71280994</v>
      </c>
    </row>
    <row r="12" spans="1:12" ht="9.6" customHeight="1" x14ac:dyDescent="0.25">
      <c r="A12" s="23" t="s">
        <v>381</v>
      </c>
      <c r="B12" s="19">
        <v>18</v>
      </c>
      <c r="C12" s="19">
        <v>137</v>
      </c>
      <c r="D12" s="19">
        <v>1</v>
      </c>
      <c r="E12" s="19">
        <v>12</v>
      </c>
      <c r="F12" s="19">
        <v>0</v>
      </c>
      <c r="G12" s="19">
        <v>0</v>
      </c>
      <c r="H12" s="19">
        <v>0</v>
      </c>
      <c r="I12" s="19">
        <v>0</v>
      </c>
      <c r="J12" s="19">
        <v>19</v>
      </c>
      <c r="K12" s="19">
        <v>149</v>
      </c>
      <c r="L12" s="48">
        <v>27283</v>
      </c>
    </row>
    <row r="13" spans="1:12" ht="9.6" customHeight="1" x14ac:dyDescent="0.25">
      <c r="A13" s="23" t="s">
        <v>382</v>
      </c>
      <c r="B13" s="19">
        <v>16</v>
      </c>
      <c r="C13" s="19">
        <v>117</v>
      </c>
      <c r="D13" s="19">
        <v>1</v>
      </c>
      <c r="E13" s="19">
        <v>12</v>
      </c>
      <c r="F13" s="19">
        <v>0</v>
      </c>
      <c r="G13" s="19">
        <v>0</v>
      </c>
      <c r="H13" s="19">
        <v>0</v>
      </c>
      <c r="I13" s="19">
        <v>0</v>
      </c>
      <c r="J13" s="19">
        <v>17</v>
      </c>
      <c r="K13" s="19">
        <v>129</v>
      </c>
      <c r="L13" s="48">
        <v>24550</v>
      </c>
    </row>
    <row r="14" spans="1:12" ht="9.6" customHeight="1" x14ac:dyDescent="0.25">
      <c r="A14" s="23" t="s">
        <v>383</v>
      </c>
      <c r="B14" s="19">
        <v>1239</v>
      </c>
      <c r="C14" s="19">
        <v>11570</v>
      </c>
      <c r="D14" s="19">
        <v>15</v>
      </c>
      <c r="E14" s="19">
        <v>486</v>
      </c>
      <c r="F14" s="19">
        <v>153</v>
      </c>
      <c r="G14" s="19">
        <v>2937</v>
      </c>
      <c r="H14" s="19">
        <v>8</v>
      </c>
      <c r="I14" s="19">
        <v>438</v>
      </c>
      <c r="J14" s="19">
        <v>1415</v>
      </c>
      <c r="K14" s="19">
        <v>15431</v>
      </c>
      <c r="L14" s="48">
        <v>2533637</v>
      </c>
    </row>
    <row r="15" spans="1:12" ht="9.6" customHeight="1" x14ac:dyDescent="0.25">
      <c r="A15" s="23" t="s">
        <v>384</v>
      </c>
      <c r="B15" s="19">
        <v>47</v>
      </c>
      <c r="C15" s="19">
        <v>1540</v>
      </c>
      <c r="D15" s="19">
        <v>1</v>
      </c>
      <c r="E15" s="19">
        <v>78</v>
      </c>
      <c r="F15" s="19">
        <v>4</v>
      </c>
      <c r="G15" s="19">
        <v>122</v>
      </c>
      <c r="H15" s="19">
        <v>5</v>
      </c>
      <c r="I15" s="19">
        <v>259</v>
      </c>
      <c r="J15" s="19">
        <v>57</v>
      </c>
      <c r="K15" s="19">
        <v>1999</v>
      </c>
      <c r="L15" s="48">
        <v>408947</v>
      </c>
    </row>
    <row r="16" spans="1:12" ht="9.6" customHeight="1" x14ac:dyDescent="0.25">
      <c r="A16" s="23" t="s">
        <v>385</v>
      </c>
      <c r="B16" s="19">
        <v>10</v>
      </c>
      <c r="C16" s="19">
        <v>151</v>
      </c>
      <c r="D16" s="19">
        <v>3</v>
      </c>
      <c r="E16" s="19">
        <v>268</v>
      </c>
      <c r="F16" s="19">
        <v>8</v>
      </c>
      <c r="G16" s="19">
        <v>652</v>
      </c>
      <c r="H16" s="19">
        <v>1</v>
      </c>
      <c r="I16" s="19">
        <v>118</v>
      </c>
      <c r="J16" s="19">
        <v>22</v>
      </c>
      <c r="K16" s="19">
        <v>1189</v>
      </c>
      <c r="L16" s="48">
        <v>195459</v>
      </c>
    </row>
    <row r="17" spans="1:12" ht="9.6" customHeight="1" x14ac:dyDescent="0.25">
      <c r="A17" s="23" t="s">
        <v>386</v>
      </c>
      <c r="B17" s="19">
        <v>2</v>
      </c>
      <c r="C17" s="19">
        <v>26</v>
      </c>
      <c r="D17" s="19">
        <v>3</v>
      </c>
      <c r="E17" s="19">
        <v>27</v>
      </c>
      <c r="F17" s="19">
        <v>0</v>
      </c>
      <c r="G17" s="19">
        <v>0</v>
      </c>
      <c r="H17" s="19">
        <v>0</v>
      </c>
      <c r="I17" s="19">
        <v>0</v>
      </c>
      <c r="J17" s="19">
        <v>5</v>
      </c>
      <c r="K17" s="19">
        <v>53</v>
      </c>
      <c r="L17" s="48">
        <v>5152</v>
      </c>
    </row>
    <row r="18" spans="1:12" ht="9.6" customHeight="1" x14ac:dyDescent="0.25">
      <c r="A18" s="23" t="s">
        <v>387</v>
      </c>
      <c r="B18" s="19">
        <v>1177</v>
      </c>
      <c r="C18" s="19">
        <v>9817</v>
      </c>
      <c r="D18" s="19">
        <v>8</v>
      </c>
      <c r="E18" s="19">
        <v>113</v>
      </c>
      <c r="F18" s="19">
        <v>141</v>
      </c>
      <c r="G18" s="19">
        <v>2075</v>
      </c>
      <c r="H18" s="19">
        <v>2</v>
      </c>
      <c r="I18" s="19">
        <v>61</v>
      </c>
      <c r="J18" s="19">
        <v>1328</v>
      </c>
      <c r="K18" s="19">
        <v>12066</v>
      </c>
      <c r="L18" s="48">
        <v>1919274</v>
      </c>
    </row>
    <row r="19" spans="1:12" ht="9.6" customHeight="1" x14ac:dyDescent="0.25">
      <c r="A19" s="23" t="s">
        <v>388</v>
      </c>
      <c r="B19" s="19">
        <v>7</v>
      </c>
      <c r="C19" s="19">
        <v>195</v>
      </c>
      <c r="D19" s="19">
        <v>1</v>
      </c>
      <c r="E19" s="19">
        <v>5</v>
      </c>
      <c r="F19" s="19">
        <v>2</v>
      </c>
      <c r="G19" s="19">
        <v>280</v>
      </c>
      <c r="H19" s="19">
        <v>0</v>
      </c>
      <c r="I19" s="19">
        <v>0</v>
      </c>
      <c r="J19" s="19">
        <v>10</v>
      </c>
      <c r="K19" s="19">
        <v>480</v>
      </c>
      <c r="L19" s="48">
        <v>141477</v>
      </c>
    </row>
    <row r="20" spans="1:12" ht="9.6" customHeight="1" x14ac:dyDescent="0.25">
      <c r="A20" s="23" t="s">
        <v>389</v>
      </c>
      <c r="B20" s="19">
        <v>4295</v>
      </c>
      <c r="C20" s="19">
        <v>72557</v>
      </c>
      <c r="D20" s="19">
        <v>93</v>
      </c>
      <c r="E20" s="19">
        <v>831</v>
      </c>
      <c r="F20" s="19">
        <v>220</v>
      </c>
      <c r="G20" s="19">
        <v>3688</v>
      </c>
      <c r="H20" s="19">
        <v>39</v>
      </c>
      <c r="I20" s="19">
        <v>619</v>
      </c>
      <c r="J20" s="19">
        <v>4647</v>
      </c>
      <c r="K20" s="19">
        <v>77695</v>
      </c>
      <c r="L20" s="48">
        <v>5524553</v>
      </c>
    </row>
    <row r="21" spans="1:12" ht="9.6" customHeight="1" x14ac:dyDescent="0.25">
      <c r="A21" s="23" t="s">
        <v>390</v>
      </c>
      <c r="B21" s="19">
        <v>384</v>
      </c>
      <c r="C21" s="19">
        <v>6471</v>
      </c>
      <c r="D21" s="19">
        <v>11</v>
      </c>
      <c r="E21" s="19">
        <v>117</v>
      </c>
      <c r="F21" s="19">
        <v>22</v>
      </c>
      <c r="G21" s="19">
        <v>333</v>
      </c>
      <c r="H21" s="19">
        <v>0</v>
      </c>
      <c r="I21" s="19">
        <v>0</v>
      </c>
      <c r="J21" s="19">
        <v>417</v>
      </c>
      <c r="K21" s="19">
        <v>6921</v>
      </c>
      <c r="L21" s="48">
        <v>519830</v>
      </c>
    </row>
    <row r="22" spans="1:12" ht="9.6" customHeight="1" x14ac:dyDescent="0.25">
      <c r="A22" s="23" t="s">
        <v>391</v>
      </c>
      <c r="B22" s="19">
        <v>398</v>
      </c>
      <c r="C22" s="19">
        <v>3270</v>
      </c>
      <c r="D22" s="19">
        <v>72</v>
      </c>
      <c r="E22" s="19">
        <v>630</v>
      </c>
      <c r="F22" s="19">
        <v>2</v>
      </c>
      <c r="G22" s="19">
        <v>114</v>
      </c>
      <c r="H22" s="19">
        <v>0</v>
      </c>
      <c r="I22" s="19">
        <v>0</v>
      </c>
      <c r="J22" s="19">
        <v>472</v>
      </c>
      <c r="K22" s="19">
        <v>4014</v>
      </c>
      <c r="L22" s="48">
        <v>873820</v>
      </c>
    </row>
    <row r="23" spans="1:12" ht="9.6" customHeight="1" x14ac:dyDescent="0.25">
      <c r="A23" s="23" t="s">
        <v>392</v>
      </c>
      <c r="B23" s="19">
        <v>360</v>
      </c>
      <c r="C23" s="19">
        <v>6319</v>
      </c>
      <c r="D23" s="19">
        <v>10</v>
      </c>
      <c r="E23" s="19">
        <v>134</v>
      </c>
      <c r="F23" s="19">
        <v>6569</v>
      </c>
      <c r="G23" s="19">
        <v>60772</v>
      </c>
      <c r="H23" s="19">
        <v>221</v>
      </c>
      <c r="I23" s="19">
        <v>2793</v>
      </c>
      <c r="J23" s="19">
        <v>7160</v>
      </c>
      <c r="K23" s="19">
        <v>70018</v>
      </c>
      <c r="L23" s="48">
        <v>7614586</v>
      </c>
    </row>
    <row r="24" spans="1:12" ht="9.6" customHeight="1" x14ac:dyDescent="0.25">
      <c r="A24" s="23" t="s">
        <v>393</v>
      </c>
      <c r="B24" s="19">
        <v>2213</v>
      </c>
      <c r="C24" s="19">
        <v>24723</v>
      </c>
      <c r="D24" s="19">
        <v>387</v>
      </c>
      <c r="E24" s="19">
        <v>5447</v>
      </c>
      <c r="F24" s="19">
        <v>2</v>
      </c>
      <c r="G24" s="19">
        <v>16</v>
      </c>
      <c r="H24" s="19">
        <v>0</v>
      </c>
      <c r="I24" s="19">
        <v>0</v>
      </c>
      <c r="J24" s="19">
        <v>2602</v>
      </c>
      <c r="K24" s="19">
        <v>30186</v>
      </c>
      <c r="L24" s="48">
        <v>4217722</v>
      </c>
    </row>
    <row r="25" spans="1:12" ht="9.6" customHeight="1" x14ac:dyDescent="0.25">
      <c r="A25" s="23" t="s">
        <v>394</v>
      </c>
      <c r="B25" s="19">
        <v>27968</v>
      </c>
      <c r="C25" s="19">
        <v>267828</v>
      </c>
      <c r="D25" s="19">
        <v>415</v>
      </c>
      <c r="E25" s="19">
        <v>13015</v>
      </c>
      <c r="F25" s="19">
        <v>17144</v>
      </c>
      <c r="G25" s="19">
        <v>145046</v>
      </c>
      <c r="H25" s="19">
        <v>289</v>
      </c>
      <c r="I25" s="19">
        <v>5290</v>
      </c>
      <c r="J25" s="19">
        <v>45816</v>
      </c>
      <c r="K25" s="19">
        <v>431179</v>
      </c>
      <c r="L25" s="48">
        <v>69696307</v>
      </c>
    </row>
    <row r="26" spans="1:12" ht="9.6" customHeight="1" x14ac:dyDescent="0.25">
      <c r="A26" s="23" t="s">
        <v>395</v>
      </c>
      <c r="B26" s="19">
        <v>160</v>
      </c>
      <c r="C26" s="19">
        <v>10587</v>
      </c>
      <c r="D26" s="19">
        <v>44</v>
      </c>
      <c r="E26" s="19">
        <v>5671</v>
      </c>
      <c r="F26" s="19">
        <v>163</v>
      </c>
      <c r="G26" s="19">
        <v>12048</v>
      </c>
      <c r="H26" s="19">
        <v>28</v>
      </c>
      <c r="I26" s="19">
        <v>2850</v>
      </c>
      <c r="J26" s="19">
        <v>395</v>
      </c>
      <c r="K26" s="19">
        <v>31156</v>
      </c>
      <c r="L26" s="48">
        <v>9604793</v>
      </c>
    </row>
    <row r="27" spans="1:12" ht="9.6" customHeight="1" x14ac:dyDescent="0.25">
      <c r="A27" s="23" t="s">
        <v>396</v>
      </c>
      <c r="B27" s="19">
        <v>106</v>
      </c>
      <c r="C27" s="19">
        <v>2630</v>
      </c>
      <c r="D27" s="19">
        <v>23</v>
      </c>
      <c r="E27" s="19">
        <v>378</v>
      </c>
      <c r="F27" s="19">
        <v>127</v>
      </c>
      <c r="G27" s="19">
        <v>4387</v>
      </c>
      <c r="H27" s="19">
        <v>1</v>
      </c>
      <c r="I27" s="19">
        <v>313</v>
      </c>
      <c r="J27" s="19">
        <v>257</v>
      </c>
      <c r="K27" s="19">
        <v>7708</v>
      </c>
      <c r="L27" s="48">
        <v>3053896</v>
      </c>
    </row>
    <row r="28" spans="1:12" ht="9.6" customHeight="1" x14ac:dyDescent="0.25">
      <c r="A28" s="23" t="s">
        <v>397</v>
      </c>
      <c r="B28" s="19">
        <v>26953</v>
      </c>
      <c r="C28" s="19">
        <v>244289</v>
      </c>
      <c r="D28" s="19">
        <v>301</v>
      </c>
      <c r="E28" s="19">
        <v>2824</v>
      </c>
      <c r="F28" s="19">
        <v>16838</v>
      </c>
      <c r="G28" s="19">
        <v>127605</v>
      </c>
      <c r="H28" s="19">
        <v>260</v>
      </c>
      <c r="I28" s="19">
        <v>2127</v>
      </c>
      <c r="J28" s="19">
        <v>44352</v>
      </c>
      <c r="K28" s="19">
        <v>376845</v>
      </c>
      <c r="L28" s="48">
        <v>55260554</v>
      </c>
    </row>
    <row r="29" spans="1:12" ht="9.6" customHeight="1" x14ac:dyDescent="0.25">
      <c r="A29" s="23" t="s">
        <v>398</v>
      </c>
      <c r="B29" s="19">
        <v>22001</v>
      </c>
      <c r="C29" s="19">
        <v>201239</v>
      </c>
      <c r="D29" s="19">
        <v>275</v>
      </c>
      <c r="E29" s="19">
        <v>2589</v>
      </c>
      <c r="F29" s="19">
        <v>2730</v>
      </c>
      <c r="G29" s="19">
        <v>26319</v>
      </c>
      <c r="H29" s="19">
        <v>0</v>
      </c>
      <c r="I29" s="19">
        <v>0</v>
      </c>
      <c r="J29" s="19">
        <v>25006</v>
      </c>
      <c r="K29" s="19">
        <v>230147</v>
      </c>
      <c r="L29" s="48">
        <v>30859497</v>
      </c>
    </row>
    <row r="30" spans="1:12" ht="9.6" customHeight="1" x14ac:dyDescent="0.25">
      <c r="A30" s="23" t="s">
        <v>399</v>
      </c>
      <c r="B30" s="19">
        <v>88</v>
      </c>
      <c r="C30" s="19">
        <v>887</v>
      </c>
      <c r="D30" s="19">
        <v>0</v>
      </c>
      <c r="E30" s="19">
        <v>0</v>
      </c>
      <c r="F30" s="19">
        <v>69</v>
      </c>
      <c r="G30" s="19">
        <v>492</v>
      </c>
      <c r="H30" s="19">
        <v>0</v>
      </c>
      <c r="I30" s="19">
        <v>0</v>
      </c>
      <c r="J30" s="19">
        <v>157</v>
      </c>
      <c r="K30" s="19">
        <v>1379</v>
      </c>
      <c r="L30" s="48">
        <v>223326</v>
      </c>
    </row>
    <row r="31" spans="1:12" ht="9.6" customHeight="1" x14ac:dyDescent="0.25">
      <c r="A31" s="23" t="s">
        <v>400</v>
      </c>
      <c r="B31" s="19">
        <v>162</v>
      </c>
      <c r="C31" s="19">
        <v>1538</v>
      </c>
      <c r="D31" s="19">
        <v>22</v>
      </c>
      <c r="E31" s="19">
        <v>194</v>
      </c>
      <c r="F31" s="19">
        <v>2201</v>
      </c>
      <c r="G31" s="19">
        <v>16402</v>
      </c>
      <c r="H31" s="19">
        <v>125</v>
      </c>
      <c r="I31" s="19">
        <v>1023</v>
      </c>
      <c r="J31" s="19">
        <v>2510</v>
      </c>
      <c r="K31" s="19">
        <v>19157</v>
      </c>
      <c r="L31" s="48">
        <v>3702923</v>
      </c>
    </row>
    <row r="32" spans="1:12" ht="9.6" customHeight="1" x14ac:dyDescent="0.25">
      <c r="A32" s="23" t="s">
        <v>401</v>
      </c>
      <c r="B32" s="19">
        <v>403</v>
      </c>
      <c r="C32" s="19">
        <v>6673</v>
      </c>
      <c r="D32" s="19">
        <v>0</v>
      </c>
      <c r="E32" s="19">
        <v>0</v>
      </c>
      <c r="F32" s="19">
        <v>1</v>
      </c>
      <c r="G32" s="19">
        <v>20</v>
      </c>
      <c r="H32" s="19">
        <v>0</v>
      </c>
      <c r="I32" s="19">
        <v>0</v>
      </c>
      <c r="J32" s="19">
        <v>404</v>
      </c>
      <c r="K32" s="19">
        <v>6693</v>
      </c>
      <c r="L32" s="48">
        <v>561291</v>
      </c>
    </row>
    <row r="33" spans="1:12" ht="9.6" customHeight="1" x14ac:dyDescent="0.25">
      <c r="A33" s="23" t="s">
        <v>402</v>
      </c>
      <c r="B33" s="19">
        <v>273</v>
      </c>
      <c r="C33" s="19">
        <v>2337</v>
      </c>
      <c r="D33" s="19">
        <v>0</v>
      </c>
      <c r="E33" s="19">
        <v>0</v>
      </c>
      <c r="F33" s="19">
        <v>0</v>
      </c>
      <c r="G33" s="19">
        <v>0</v>
      </c>
      <c r="H33" s="19">
        <v>0</v>
      </c>
      <c r="I33" s="19">
        <v>0</v>
      </c>
      <c r="J33" s="19">
        <v>273</v>
      </c>
      <c r="K33" s="19">
        <v>2337</v>
      </c>
      <c r="L33" s="48">
        <v>455843</v>
      </c>
    </row>
    <row r="34" spans="1:12" ht="9.6" customHeight="1" x14ac:dyDescent="0.25">
      <c r="A34" s="23" t="s">
        <v>403</v>
      </c>
      <c r="B34" s="19">
        <v>2</v>
      </c>
      <c r="C34" s="19">
        <v>8</v>
      </c>
      <c r="D34" s="19">
        <v>0</v>
      </c>
      <c r="E34" s="19">
        <v>0</v>
      </c>
      <c r="F34" s="19">
        <v>0</v>
      </c>
      <c r="G34" s="19">
        <v>0</v>
      </c>
      <c r="H34" s="19">
        <v>0</v>
      </c>
      <c r="I34" s="19">
        <v>0</v>
      </c>
      <c r="J34" s="19">
        <v>2</v>
      </c>
      <c r="K34" s="19">
        <v>8</v>
      </c>
      <c r="L34" s="48">
        <v>3484</v>
      </c>
    </row>
    <row r="35" spans="1:12" ht="9.6" customHeight="1" x14ac:dyDescent="0.25">
      <c r="A35" s="23" t="s">
        <v>404</v>
      </c>
      <c r="B35" s="19">
        <v>4</v>
      </c>
      <c r="C35" s="19">
        <v>20</v>
      </c>
      <c r="D35" s="19">
        <v>0</v>
      </c>
      <c r="E35" s="19">
        <v>0</v>
      </c>
      <c r="F35" s="19">
        <v>0</v>
      </c>
      <c r="G35" s="19">
        <v>0</v>
      </c>
      <c r="H35" s="19">
        <v>0</v>
      </c>
      <c r="I35" s="19">
        <v>0</v>
      </c>
      <c r="J35" s="19">
        <v>4</v>
      </c>
      <c r="K35" s="19">
        <v>20</v>
      </c>
      <c r="L35" s="48">
        <v>4812</v>
      </c>
    </row>
    <row r="36" spans="1:12" ht="9.6" customHeight="1" x14ac:dyDescent="0.25">
      <c r="A36" s="23" t="s">
        <v>405</v>
      </c>
      <c r="B36" s="19">
        <v>67</v>
      </c>
      <c r="C36" s="19">
        <v>1284</v>
      </c>
      <c r="D36" s="19">
        <v>47</v>
      </c>
      <c r="E36" s="19">
        <v>4142</v>
      </c>
      <c r="F36" s="19">
        <v>15</v>
      </c>
      <c r="G36" s="19">
        <v>986</v>
      </c>
      <c r="H36" s="19">
        <v>0</v>
      </c>
      <c r="I36" s="19">
        <v>0</v>
      </c>
      <c r="J36" s="19">
        <v>129</v>
      </c>
      <c r="K36" s="19">
        <v>6412</v>
      </c>
      <c r="L36" s="48">
        <v>751634</v>
      </c>
    </row>
    <row r="37" spans="1:12" ht="9.6" customHeight="1" x14ac:dyDescent="0.25">
      <c r="A37" s="23" t="s">
        <v>406</v>
      </c>
      <c r="B37" s="19">
        <v>141680</v>
      </c>
      <c r="C37" s="19">
        <v>3385154</v>
      </c>
      <c r="D37" s="19">
        <v>67037</v>
      </c>
      <c r="E37" s="19">
        <v>1752354</v>
      </c>
      <c r="F37" s="19">
        <v>166833</v>
      </c>
      <c r="G37" s="19">
        <v>3891238</v>
      </c>
      <c r="H37" s="19">
        <v>13914</v>
      </c>
      <c r="I37" s="19">
        <v>418279</v>
      </c>
      <c r="J37" s="19">
        <v>389464</v>
      </c>
      <c r="K37" s="19">
        <v>9447025</v>
      </c>
      <c r="L37" s="48">
        <v>1680394721</v>
      </c>
    </row>
    <row r="38" spans="1:12" ht="9.6" customHeight="1" x14ac:dyDescent="0.25">
      <c r="A38" s="23" t="s">
        <v>407</v>
      </c>
      <c r="B38" s="19">
        <v>102209</v>
      </c>
      <c r="C38" s="19">
        <v>1974689</v>
      </c>
      <c r="D38" s="19">
        <v>48045</v>
      </c>
      <c r="E38" s="19">
        <v>1007480</v>
      </c>
      <c r="F38" s="19">
        <v>144936</v>
      </c>
      <c r="G38" s="19">
        <v>3080916</v>
      </c>
      <c r="H38" s="19">
        <v>7053</v>
      </c>
      <c r="I38" s="19">
        <v>168888</v>
      </c>
      <c r="J38" s="19">
        <v>302243</v>
      </c>
      <c r="K38" s="19">
        <v>6231973</v>
      </c>
      <c r="L38" s="48">
        <v>1387636881</v>
      </c>
    </row>
    <row r="39" spans="1:12" ht="9.6" customHeight="1" x14ac:dyDescent="0.25">
      <c r="A39" s="23" t="s">
        <v>408</v>
      </c>
      <c r="B39" s="19">
        <v>84301</v>
      </c>
      <c r="C39" s="19">
        <v>1823088</v>
      </c>
      <c r="D39" s="19">
        <v>47004</v>
      </c>
      <c r="E39" s="19">
        <v>994732</v>
      </c>
      <c r="F39" s="19">
        <v>142692</v>
      </c>
      <c r="G39" s="19">
        <v>3053764</v>
      </c>
      <c r="H39" s="19">
        <v>6941</v>
      </c>
      <c r="I39" s="19">
        <v>163532</v>
      </c>
      <c r="J39" s="19">
        <v>280938</v>
      </c>
      <c r="K39" s="19">
        <v>6035116</v>
      </c>
      <c r="L39" s="48">
        <v>1353348649</v>
      </c>
    </row>
    <row r="40" spans="1:12" ht="9.6" customHeight="1" x14ac:dyDescent="0.25">
      <c r="A40" s="23" t="s">
        <v>409</v>
      </c>
      <c r="B40" s="19">
        <v>71905</v>
      </c>
      <c r="C40" s="19">
        <v>1568236</v>
      </c>
      <c r="D40" s="19">
        <v>39409</v>
      </c>
      <c r="E40" s="19">
        <v>836286</v>
      </c>
      <c r="F40" s="19">
        <v>102100</v>
      </c>
      <c r="G40" s="19">
        <v>2194894</v>
      </c>
      <c r="H40" s="19">
        <v>6938</v>
      </c>
      <c r="I40" s="19">
        <v>163356</v>
      </c>
      <c r="J40" s="19">
        <v>220352</v>
      </c>
      <c r="K40" s="19">
        <v>4762772</v>
      </c>
      <c r="L40" s="48">
        <v>1073682777</v>
      </c>
    </row>
    <row r="41" spans="1:12" ht="9.6" customHeight="1" x14ac:dyDescent="0.25">
      <c r="A41" s="23" t="s">
        <v>410</v>
      </c>
      <c r="B41" s="19">
        <v>11852</v>
      </c>
      <c r="C41" s="19">
        <v>238886</v>
      </c>
      <c r="D41" s="19">
        <v>7202</v>
      </c>
      <c r="E41" s="19">
        <v>144399</v>
      </c>
      <c r="F41" s="19">
        <v>40173</v>
      </c>
      <c r="G41" s="19">
        <v>847074</v>
      </c>
      <c r="H41" s="19">
        <v>3</v>
      </c>
      <c r="I41" s="19">
        <v>176</v>
      </c>
      <c r="J41" s="19">
        <v>59230</v>
      </c>
      <c r="K41" s="19">
        <v>1230535</v>
      </c>
      <c r="L41" s="48">
        <v>272852830</v>
      </c>
    </row>
    <row r="42" spans="1:12" ht="9.6" customHeight="1" x14ac:dyDescent="0.25">
      <c r="A42" s="23" t="s">
        <v>411</v>
      </c>
      <c r="B42" s="19">
        <v>0</v>
      </c>
      <c r="C42" s="19">
        <v>0</v>
      </c>
      <c r="D42" s="19">
        <v>0</v>
      </c>
      <c r="E42" s="19">
        <v>0</v>
      </c>
      <c r="F42" s="19">
        <v>0</v>
      </c>
      <c r="G42" s="19">
        <v>0</v>
      </c>
      <c r="H42" s="19">
        <v>0</v>
      </c>
      <c r="I42" s="19">
        <v>0</v>
      </c>
      <c r="J42" s="19">
        <v>0</v>
      </c>
      <c r="K42" s="19">
        <v>0</v>
      </c>
      <c r="L42" s="48">
        <v>0</v>
      </c>
    </row>
    <row r="43" spans="1:12" ht="9.6" customHeight="1" x14ac:dyDescent="0.25">
      <c r="A43" s="23" t="s">
        <v>412</v>
      </c>
      <c r="B43" s="19">
        <v>0</v>
      </c>
      <c r="C43" s="19">
        <v>0</v>
      </c>
      <c r="D43" s="19">
        <v>0</v>
      </c>
      <c r="E43" s="19">
        <v>0</v>
      </c>
      <c r="F43" s="19">
        <v>48</v>
      </c>
      <c r="G43" s="19">
        <v>111</v>
      </c>
      <c r="H43" s="19">
        <v>0</v>
      </c>
      <c r="I43" s="19">
        <v>0</v>
      </c>
      <c r="J43" s="19">
        <v>48</v>
      </c>
      <c r="K43" s="19">
        <v>111</v>
      </c>
      <c r="L43" s="48">
        <v>46845</v>
      </c>
    </row>
    <row r="44" spans="1:12" ht="9.6" customHeight="1" x14ac:dyDescent="0.25">
      <c r="A44" s="23" t="s">
        <v>413</v>
      </c>
      <c r="B44" s="19">
        <v>0</v>
      </c>
      <c r="C44" s="19">
        <v>0</v>
      </c>
      <c r="D44" s="19">
        <v>0</v>
      </c>
      <c r="E44" s="19">
        <v>0</v>
      </c>
      <c r="F44" s="19">
        <v>0</v>
      </c>
      <c r="G44" s="19">
        <v>0</v>
      </c>
      <c r="H44" s="19">
        <v>0</v>
      </c>
      <c r="I44" s="19">
        <v>0</v>
      </c>
      <c r="J44" s="19">
        <v>0</v>
      </c>
      <c r="K44" s="19">
        <v>0</v>
      </c>
      <c r="L44" s="48">
        <v>0</v>
      </c>
    </row>
    <row r="45" spans="1:12" ht="9.6" customHeight="1" x14ac:dyDescent="0.25">
      <c r="A45" s="23" t="s">
        <v>414</v>
      </c>
      <c r="B45" s="19">
        <v>17908</v>
      </c>
      <c r="C45" s="19">
        <v>151601</v>
      </c>
      <c r="D45" s="19">
        <v>1041</v>
      </c>
      <c r="E45" s="19">
        <v>12748</v>
      </c>
      <c r="F45" s="19">
        <v>2196</v>
      </c>
      <c r="G45" s="19">
        <v>27041</v>
      </c>
      <c r="H45" s="19">
        <v>112</v>
      </c>
      <c r="I45" s="19">
        <v>5356</v>
      </c>
      <c r="J45" s="19">
        <v>21257</v>
      </c>
      <c r="K45" s="19">
        <v>196746</v>
      </c>
      <c r="L45" s="48">
        <v>34241387</v>
      </c>
    </row>
    <row r="46" spans="1:12" ht="9.6" customHeight="1" x14ac:dyDescent="0.25">
      <c r="A46" s="23" t="s">
        <v>415</v>
      </c>
      <c r="B46" s="19">
        <v>19</v>
      </c>
      <c r="C46" s="19">
        <v>144</v>
      </c>
      <c r="D46" s="19">
        <v>523</v>
      </c>
      <c r="E46" s="19">
        <v>6651</v>
      </c>
      <c r="F46" s="19">
        <v>0</v>
      </c>
      <c r="G46" s="19">
        <v>0</v>
      </c>
      <c r="H46" s="19">
        <v>61</v>
      </c>
      <c r="I46" s="19">
        <v>5038</v>
      </c>
      <c r="J46" s="19">
        <v>603</v>
      </c>
      <c r="K46" s="19">
        <v>11833</v>
      </c>
      <c r="L46" s="48">
        <v>738555</v>
      </c>
    </row>
    <row r="47" spans="1:12" ht="9.6" customHeight="1" x14ac:dyDescent="0.25">
      <c r="A47" s="23" t="s">
        <v>416</v>
      </c>
      <c r="B47" s="19">
        <v>0</v>
      </c>
      <c r="C47" s="19">
        <v>0</v>
      </c>
      <c r="D47" s="19">
        <v>0</v>
      </c>
      <c r="E47" s="19">
        <v>0</v>
      </c>
      <c r="F47" s="19">
        <v>0</v>
      </c>
      <c r="G47" s="19">
        <v>0</v>
      </c>
      <c r="H47" s="19">
        <v>0</v>
      </c>
      <c r="I47" s="19">
        <v>0</v>
      </c>
      <c r="J47" s="19">
        <v>0</v>
      </c>
      <c r="K47" s="19">
        <v>0</v>
      </c>
      <c r="L47" s="48">
        <v>0</v>
      </c>
    </row>
    <row r="48" spans="1:12" ht="9.6" customHeight="1" x14ac:dyDescent="0.25">
      <c r="A48" s="23" t="s">
        <v>417</v>
      </c>
      <c r="B48" s="19">
        <v>427</v>
      </c>
      <c r="C48" s="19">
        <v>8592</v>
      </c>
      <c r="D48" s="19">
        <v>23</v>
      </c>
      <c r="E48" s="19">
        <v>605</v>
      </c>
      <c r="F48" s="19">
        <v>30</v>
      </c>
      <c r="G48" s="19">
        <v>1029</v>
      </c>
      <c r="H48" s="19">
        <v>0</v>
      </c>
      <c r="I48" s="19">
        <v>0</v>
      </c>
      <c r="J48" s="19">
        <v>480</v>
      </c>
      <c r="K48" s="19">
        <v>10226</v>
      </c>
      <c r="L48" s="48">
        <v>20297113</v>
      </c>
    </row>
    <row r="49" spans="1:12" ht="9.6" customHeight="1" x14ac:dyDescent="0.25">
      <c r="A49" s="23" t="s">
        <v>418</v>
      </c>
      <c r="B49" s="19">
        <v>27</v>
      </c>
      <c r="C49" s="19">
        <v>474</v>
      </c>
      <c r="D49" s="19">
        <v>5</v>
      </c>
      <c r="E49" s="19">
        <v>29</v>
      </c>
      <c r="F49" s="19">
        <v>0</v>
      </c>
      <c r="G49" s="19">
        <v>0</v>
      </c>
      <c r="H49" s="19">
        <v>0</v>
      </c>
      <c r="I49" s="19">
        <v>0</v>
      </c>
      <c r="J49" s="19">
        <v>32</v>
      </c>
      <c r="K49" s="19">
        <v>503</v>
      </c>
      <c r="L49" s="48">
        <v>49997</v>
      </c>
    </row>
    <row r="50" spans="1:12" s="13" customFormat="1" x14ac:dyDescent="0.25">
      <c r="A50" s="17"/>
      <c r="B50" s="17"/>
      <c r="C50" s="17"/>
      <c r="D50" s="17"/>
      <c r="E50" s="17"/>
      <c r="F50" s="17"/>
      <c r="G50" s="17"/>
      <c r="H50" s="17"/>
      <c r="I50" s="17"/>
      <c r="J50" s="17"/>
      <c r="K50" s="17"/>
    </row>
    <row r="51" spans="1:12" s="13" customFormat="1" x14ac:dyDescent="0.25">
      <c r="A51" s="17"/>
      <c r="B51" s="17"/>
      <c r="C51" s="17"/>
      <c r="D51" s="17"/>
      <c r="E51" s="17"/>
      <c r="F51" s="17"/>
      <c r="G51" s="17"/>
      <c r="H51" s="17"/>
      <c r="I51" s="17"/>
      <c r="J51" s="17"/>
      <c r="K51" s="17"/>
    </row>
    <row r="52" spans="1:12" x14ac:dyDescent="0.25">
      <c r="A52" s="17"/>
      <c r="B52" s="17"/>
      <c r="C52" s="17"/>
      <c r="D52" s="17"/>
      <c r="E52" s="17"/>
      <c r="F52" s="17"/>
      <c r="G52" s="17"/>
      <c r="H52" s="17"/>
      <c r="I52" s="17"/>
      <c r="J52" s="17"/>
      <c r="K52" s="17"/>
    </row>
    <row r="53" spans="1:12" x14ac:dyDescent="0.25">
      <c r="A53" s="17"/>
      <c r="B53" s="17"/>
      <c r="C53" s="17"/>
      <c r="D53" s="17"/>
      <c r="E53" s="17"/>
      <c r="F53" s="17"/>
      <c r="G53" s="17"/>
      <c r="H53" s="17"/>
      <c r="I53" s="17"/>
      <c r="J53" s="17"/>
      <c r="K53" s="17"/>
    </row>
    <row r="54" spans="1:12" x14ac:dyDescent="0.25">
      <c r="A54" s="17"/>
      <c r="B54" s="17"/>
      <c r="C54" s="17"/>
      <c r="D54" s="17"/>
      <c r="E54" s="17"/>
      <c r="F54" s="17"/>
      <c r="G54" s="17"/>
      <c r="H54" s="17"/>
      <c r="I54" s="17"/>
      <c r="J54" s="17"/>
      <c r="K54" s="17"/>
    </row>
    <row r="55" spans="1:12" x14ac:dyDescent="0.25">
      <c r="A55" s="17"/>
      <c r="B55" s="17"/>
      <c r="C55" s="17"/>
      <c r="D55" s="17"/>
      <c r="E55" s="17"/>
      <c r="F55" s="17"/>
      <c r="G55" s="17"/>
      <c r="H55" s="17"/>
      <c r="I55" s="17"/>
      <c r="J55" s="17"/>
      <c r="K55" s="17"/>
    </row>
    <row r="56" spans="1:12" x14ac:dyDescent="0.25">
      <c r="A56" s="17"/>
      <c r="B56" s="17"/>
      <c r="C56" s="17"/>
      <c r="D56" s="17"/>
      <c r="E56" s="17"/>
      <c r="F56" s="17"/>
      <c r="G56" s="17"/>
      <c r="H56" s="17"/>
      <c r="I56" s="17"/>
      <c r="J56" s="17"/>
      <c r="K56" s="17"/>
    </row>
    <row r="57" spans="1:12" x14ac:dyDescent="0.25">
      <c r="A57" s="17"/>
      <c r="B57" s="17"/>
      <c r="C57" s="17"/>
      <c r="D57" s="17"/>
      <c r="E57" s="17"/>
      <c r="F57" s="17"/>
      <c r="G57" s="17"/>
      <c r="H57" s="17"/>
      <c r="I57" s="17"/>
      <c r="J57" s="17"/>
      <c r="K57" s="17"/>
    </row>
    <row r="58" spans="1:12" x14ac:dyDescent="0.25">
      <c r="A58" s="17"/>
      <c r="B58" s="17"/>
      <c r="C58" s="17"/>
      <c r="D58" s="17"/>
      <c r="E58" s="17"/>
      <c r="F58" s="17"/>
      <c r="G58" s="17"/>
      <c r="H58" s="17"/>
      <c r="I58" s="17"/>
      <c r="J58" s="17"/>
      <c r="K58" s="17"/>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8"/>
  <sheetViews>
    <sheetView topLeftCell="A8" zoomScale="115" zoomScaleNormal="115" workbookViewId="0">
      <selection sqref="A1:I1"/>
    </sheetView>
  </sheetViews>
  <sheetFormatPr defaultRowHeight="13.2" x14ac:dyDescent="0.25"/>
  <cols>
    <col min="1" max="1" width="26.6640625" customWidth="1"/>
    <col min="2" max="2" width="8.88671875" style="63"/>
    <col min="3" max="3" width="7.6640625" style="63" customWidth="1"/>
    <col min="4" max="10" width="8.88671875" style="63"/>
    <col min="11" max="11" width="11.109375" style="63" customWidth="1"/>
    <col min="12" max="12" width="15.109375" style="63" customWidth="1"/>
  </cols>
  <sheetData>
    <row r="1" spans="1:12" ht="7.5" customHeight="1" x14ac:dyDescent="0.25">
      <c r="A1" s="31" t="s">
        <v>480</v>
      </c>
      <c r="B1" s="31"/>
      <c r="C1" s="31"/>
      <c r="D1" s="31"/>
      <c r="E1" s="31"/>
      <c r="F1" s="31"/>
      <c r="G1" s="33"/>
      <c r="H1" s="33"/>
      <c r="I1" s="33"/>
      <c r="J1" s="54" t="s">
        <v>482</v>
      </c>
      <c r="K1" s="54"/>
      <c r="L1" s="54" t="s">
        <v>498</v>
      </c>
    </row>
    <row r="2" spans="1:12" ht="7.5" customHeight="1" x14ac:dyDescent="0.25">
      <c r="A2" s="31" t="s">
        <v>481</v>
      </c>
      <c r="B2" s="31"/>
      <c r="C2" s="31"/>
      <c r="D2" s="31"/>
      <c r="E2" s="31"/>
      <c r="F2" s="31"/>
      <c r="G2" s="33"/>
      <c r="H2" s="33"/>
      <c r="I2" s="33"/>
      <c r="J2" s="54"/>
      <c r="K2" s="55" t="str">
        <f>'QCS Page 1'!K2:L2</f>
        <v>FULL YEAR 2024</v>
      </c>
      <c r="L2" s="55"/>
    </row>
    <row r="3" spans="1:12" ht="7.5" customHeight="1" x14ac:dyDescent="0.25">
      <c r="A3" s="9"/>
      <c r="B3" s="54"/>
      <c r="C3" s="54"/>
      <c r="D3" s="54"/>
      <c r="E3" s="54"/>
      <c r="F3" s="54"/>
      <c r="G3" s="54"/>
      <c r="H3" s="54"/>
      <c r="I3" s="54"/>
      <c r="J3" s="55" t="str">
        <f>'QCS Page 1'!J3:L3</f>
        <v>Beginning Jan. 2024 - Dec. 2024</v>
      </c>
      <c r="K3" s="55"/>
      <c r="L3" s="55"/>
    </row>
    <row r="4" spans="1:12" ht="7.5" customHeight="1" x14ac:dyDescent="0.25">
      <c r="A4" s="9"/>
      <c r="B4" s="54"/>
      <c r="C4" s="54"/>
      <c r="D4" s="54"/>
      <c r="E4" s="54"/>
      <c r="F4" s="54"/>
      <c r="G4" s="54"/>
      <c r="H4" s="54"/>
      <c r="I4" s="54"/>
      <c r="J4" s="54" t="s">
        <v>483</v>
      </c>
      <c r="K4" s="54"/>
      <c r="L4" s="54"/>
    </row>
    <row r="5" spans="1:12" ht="7.5" customHeight="1" x14ac:dyDescent="0.25">
      <c r="A5" s="9"/>
      <c r="B5" s="54"/>
      <c r="C5" s="54"/>
      <c r="D5" s="54"/>
      <c r="E5" s="54"/>
      <c r="F5" s="54"/>
      <c r="G5" s="54"/>
      <c r="H5" s="54"/>
      <c r="I5" s="54"/>
      <c r="J5" s="55" t="str">
        <f>'QCS Page 1'!J5:L5</f>
        <v>Expiration Date 11-30-2024</v>
      </c>
      <c r="K5" s="55"/>
      <c r="L5" s="55"/>
    </row>
    <row r="6" spans="1:12" ht="9" customHeight="1" x14ac:dyDescent="0.25">
      <c r="A6" s="33" t="s">
        <v>484</v>
      </c>
      <c r="B6" s="33"/>
      <c r="C6" s="33"/>
      <c r="D6" s="33"/>
      <c r="E6" s="55" t="s">
        <v>485</v>
      </c>
      <c r="F6" s="55"/>
      <c r="G6" s="55"/>
      <c r="H6" s="55"/>
      <c r="I6" s="55"/>
      <c r="J6" s="55"/>
      <c r="K6" s="55"/>
      <c r="L6" s="55"/>
    </row>
    <row r="7" spans="1:12" ht="15.75" customHeight="1" x14ac:dyDescent="0.25">
      <c r="A7" s="9"/>
      <c r="B7" s="56" t="s">
        <v>472</v>
      </c>
      <c r="C7" s="56"/>
      <c r="D7" s="56"/>
      <c r="E7" s="56"/>
      <c r="F7" s="56" t="s">
        <v>477</v>
      </c>
      <c r="G7" s="56"/>
      <c r="H7" s="56"/>
      <c r="I7" s="56"/>
      <c r="J7" s="57"/>
      <c r="K7" s="57"/>
      <c r="L7" s="54"/>
    </row>
    <row r="8" spans="1:12" ht="18.75" customHeight="1" x14ac:dyDescent="0.25">
      <c r="A8" s="3"/>
      <c r="B8" s="52" t="s">
        <v>473</v>
      </c>
      <c r="C8" s="52"/>
      <c r="D8" s="52" t="s">
        <v>474</v>
      </c>
      <c r="E8" s="52"/>
      <c r="F8" s="52" t="s">
        <v>473</v>
      </c>
      <c r="G8" s="52"/>
      <c r="H8" s="52" t="s">
        <v>474</v>
      </c>
      <c r="I8" s="52"/>
      <c r="J8" s="52" t="s">
        <v>478</v>
      </c>
      <c r="K8" s="52"/>
      <c r="L8" s="58" t="s">
        <v>479</v>
      </c>
    </row>
    <row r="9" spans="1:12" ht="9.6" customHeight="1" x14ac:dyDescent="0.25">
      <c r="A9" s="5"/>
      <c r="B9" s="59" t="s">
        <v>476</v>
      </c>
      <c r="C9" s="59" t="s">
        <v>475</v>
      </c>
      <c r="D9" s="59" t="s">
        <v>476</v>
      </c>
      <c r="E9" s="59" t="s">
        <v>475</v>
      </c>
      <c r="F9" s="60" t="s">
        <v>476</v>
      </c>
      <c r="G9" s="60" t="s">
        <v>475</v>
      </c>
      <c r="H9" s="60" t="s">
        <v>476</v>
      </c>
      <c r="I9" s="60" t="s">
        <v>475</v>
      </c>
      <c r="J9" s="60" t="s">
        <v>476</v>
      </c>
      <c r="K9" s="60" t="s">
        <v>475</v>
      </c>
      <c r="L9" s="61"/>
    </row>
    <row r="10" spans="1:12" ht="9.6" customHeight="1" x14ac:dyDescent="0.25">
      <c r="A10" s="26" t="s">
        <v>419</v>
      </c>
      <c r="B10" s="62">
        <v>35405</v>
      </c>
      <c r="C10" s="62">
        <v>1356652</v>
      </c>
      <c r="D10" s="62">
        <v>18649</v>
      </c>
      <c r="E10" s="62">
        <v>740155</v>
      </c>
      <c r="F10" s="62">
        <v>21644</v>
      </c>
      <c r="G10" s="62">
        <v>805034</v>
      </c>
      <c r="H10" s="62">
        <v>6861</v>
      </c>
      <c r="I10" s="62">
        <v>249391</v>
      </c>
      <c r="J10" s="62">
        <v>82559</v>
      </c>
      <c r="K10" s="62">
        <v>3151232</v>
      </c>
      <c r="L10" s="62">
        <v>265933237</v>
      </c>
    </row>
    <row r="11" spans="1:12" ht="9.6" customHeight="1" x14ac:dyDescent="0.25">
      <c r="A11" s="26" t="s">
        <v>420</v>
      </c>
      <c r="B11" s="62">
        <v>34999</v>
      </c>
      <c r="C11" s="62">
        <v>1299907</v>
      </c>
      <c r="D11" s="62">
        <v>18044</v>
      </c>
      <c r="E11" s="62">
        <v>661068</v>
      </c>
      <c r="F11" s="62">
        <v>21360</v>
      </c>
      <c r="G11" s="62">
        <v>760793</v>
      </c>
      <c r="H11" s="62">
        <v>6367</v>
      </c>
      <c r="I11" s="62">
        <v>205842</v>
      </c>
      <c r="J11" s="62">
        <v>80770</v>
      </c>
      <c r="K11" s="62">
        <v>2927610</v>
      </c>
      <c r="L11" s="62">
        <v>253793553</v>
      </c>
    </row>
    <row r="12" spans="1:12" ht="9.6" customHeight="1" x14ac:dyDescent="0.25">
      <c r="A12" s="26" t="s">
        <v>421</v>
      </c>
      <c r="B12" s="62">
        <v>88</v>
      </c>
      <c r="C12" s="62">
        <v>874</v>
      </c>
      <c r="D12" s="62">
        <v>44</v>
      </c>
      <c r="E12" s="62">
        <v>366</v>
      </c>
      <c r="F12" s="62">
        <v>10</v>
      </c>
      <c r="G12" s="62">
        <v>36</v>
      </c>
      <c r="H12" s="62">
        <v>0</v>
      </c>
      <c r="I12" s="62">
        <v>0</v>
      </c>
      <c r="J12" s="62">
        <v>142</v>
      </c>
      <c r="K12" s="62">
        <v>1276</v>
      </c>
      <c r="L12" s="62">
        <v>219960</v>
      </c>
    </row>
    <row r="13" spans="1:12" ht="9.6" customHeight="1" x14ac:dyDescent="0.25">
      <c r="A13" s="26" t="s">
        <v>422</v>
      </c>
      <c r="B13" s="62">
        <v>0</v>
      </c>
      <c r="C13" s="62">
        <v>0</v>
      </c>
      <c r="D13" s="62">
        <v>0</v>
      </c>
      <c r="E13" s="62">
        <v>0</v>
      </c>
      <c r="F13" s="62">
        <v>0</v>
      </c>
      <c r="G13" s="62">
        <v>0</v>
      </c>
      <c r="H13" s="62">
        <v>0</v>
      </c>
      <c r="I13" s="62">
        <v>0</v>
      </c>
      <c r="J13" s="62">
        <v>0</v>
      </c>
      <c r="K13" s="62">
        <v>0</v>
      </c>
      <c r="L13" s="62">
        <v>0</v>
      </c>
    </row>
    <row r="14" spans="1:12" ht="9.6" customHeight="1" x14ac:dyDescent="0.25">
      <c r="A14" s="26" t="s">
        <v>423</v>
      </c>
      <c r="B14" s="62">
        <v>3524</v>
      </c>
      <c r="C14" s="62">
        <v>43873</v>
      </c>
      <c r="D14" s="62">
        <v>271</v>
      </c>
      <c r="E14" s="62">
        <v>3719</v>
      </c>
      <c r="F14" s="62">
        <v>213</v>
      </c>
      <c r="G14" s="62">
        <v>4223</v>
      </c>
      <c r="H14" s="62">
        <v>0</v>
      </c>
      <c r="I14" s="62">
        <v>0</v>
      </c>
      <c r="J14" s="62">
        <v>4008</v>
      </c>
      <c r="K14" s="62">
        <v>51815</v>
      </c>
      <c r="L14" s="62">
        <v>6257533</v>
      </c>
    </row>
    <row r="15" spans="1:12" ht="9.6" customHeight="1" x14ac:dyDescent="0.25">
      <c r="A15" s="26" t="s">
        <v>424</v>
      </c>
      <c r="B15" s="62">
        <v>13882</v>
      </c>
      <c r="C15" s="62">
        <v>160004</v>
      </c>
      <c r="D15" s="62">
        <v>292</v>
      </c>
      <c r="E15" s="62">
        <v>2658</v>
      </c>
      <c r="F15" s="62">
        <v>1142</v>
      </c>
      <c r="G15" s="62">
        <v>19244</v>
      </c>
      <c r="H15" s="62">
        <v>0</v>
      </c>
      <c r="I15" s="62">
        <v>0</v>
      </c>
      <c r="J15" s="62">
        <v>15316</v>
      </c>
      <c r="K15" s="62">
        <v>181906</v>
      </c>
      <c r="L15" s="62">
        <v>22440284</v>
      </c>
    </row>
    <row r="16" spans="1:12" ht="9.6" customHeight="1" x14ac:dyDescent="0.25">
      <c r="A16" s="26" t="s">
        <v>425</v>
      </c>
      <c r="B16" s="62">
        <v>0</v>
      </c>
      <c r="C16" s="62">
        <v>0</v>
      </c>
      <c r="D16" s="62">
        <v>0</v>
      </c>
      <c r="E16" s="62">
        <v>0</v>
      </c>
      <c r="F16" s="62">
        <v>0</v>
      </c>
      <c r="G16" s="62">
        <v>0</v>
      </c>
      <c r="H16" s="62">
        <v>0</v>
      </c>
      <c r="I16" s="62">
        <v>0</v>
      </c>
      <c r="J16" s="62">
        <v>0</v>
      </c>
      <c r="K16" s="62">
        <v>0</v>
      </c>
      <c r="L16" s="62">
        <v>0</v>
      </c>
    </row>
    <row r="17" spans="1:12" ht="9.6" customHeight="1" x14ac:dyDescent="0.25">
      <c r="A17" s="26" t="s">
        <v>426</v>
      </c>
      <c r="B17" s="62">
        <v>0</v>
      </c>
      <c r="C17" s="62">
        <v>0</v>
      </c>
      <c r="D17" s="62">
        <v>0</v>
      </c>
      <c r="E17" s="62">
        <v>0</v>
      </c>
      <c r="F17" s="62">
        <v>0</v>
      </c>
      <c r="G17" s="62">
        <v>0</v>
      </c>
      <c r="H17" s="62">
        <v>0</v>
      </c>
      <c r="I17" s="62">
        <v>0</v>
      </c>
      <c r="J17" s="62">
        <v>0</v>
      </c>
      <c r="K17" s="62">
        <v>0</v>
      </c>
      <c r="L17" s="62">
        <v>0</v>
      </c>
    </row>
    <row r="18" spans="1:12" ht="9.6" customHeight="1" x14ac:dyDescent="0.25">
      <c r="A18" s="26" t="s">
        <v>427</v>
      </c>
      <c r="B18" s="62">
        <v>0</v>
      </c>
      <c r="C18" s="62">
        <v>0</v>
      </c>
      <c r="D18" s="62">
        <v>0</v>
      </c>
      <c r="E18" s="62">
        <v>0</v>
      </c>
      <c r="F18" s="62">
        <v>0</v>
      </c>
      <c r="G18" s="62">
        <v>0</v>
      </c>
      <c r="H18" s="62">
        <v>0</v>
      </c>
      <c r="I18" s="62">
        <v>0</v>
      </c>
      <c r="J18" s="62">
        <v>0</v>
      </c>
      <c r="K18" s="62">
        <v>0</v>
      </c>
      <c r="L18" s="62">
        <v>0</v>
      </c>
    </row>
    <row r="19" spans="1:12" ht="9.6" customHeight="1" x14ac:dyDescent="0.25">
      <c r="A19" s="26" t="s">
        <v>428</v>
      </c>
      <c r="B19" s="62">
        <v>13876</v>
      </c>
      <c r="C19" s="62">
        <v>159972</v>
      </c>
      <c r="D19" s="62">
        <v>292</v>
      </c>
      <c r="E19" s="62">
        <v>2658</v>
      </c>
      <c r="F19" s="62">
        <v>1142</v>
      </c>
      <c r="G19" s="62">
        <v>19244</v>
      </c>
      <c r="H19" s="62">
        <v>0</v>
      </c>
      <c r="I19" s="62">
        <v>0</v>
      </c>
      <c r="J19" s="62">
        <v>15310</v>
      </c>
      <c r="K19" s="62">
        <v>181874</v>
      </c>
      <c r="L19" s="62">
        <v>22429247</v>
      </c>
    </row>
    <row r="20" spans="1:12" ht="9.6" customHeight="1" x14ac:dyDescent="0.25">
      <c r="A20" s="26" t="s">
        <v>429</v>
      </c>
      <c r="B20" s="62">
        <v>0</v>
      </c>
      <c r="C20" s="62">
        <v>0</v>
      </c>
      <c r="D20" s="62">
        <v>0</v>
      </c>
      <c r="E20" s="62">
        <v>0</v>
      </c>
      <c r="F20" s="62">
        <v>0</v>
      </c>
      <c r="G20" s="62">
        <v>0</v>
      </c>
      <c r="H20" s="62">
        <v>0</v>
      </c>
      <c r="I20" s="62">
        <v>0</v>
      </c>
      <c r="J20" s="62">
        <v>0</v>
      </c>
      <c r="K20" s="62">
        <v>0</v>
      </c>
      <c r="L20" s="62">
        <v>0</v>
      </c>
    </row>
    <row r="21" spans="1:12" ht="9.6" customHeight="1" x14ac:dyDescent="0.25">
      <c r="A21" s="26" t="s">
        <v>430</v>
      </c>
      <c r="B21" s="62">
        <v>5</v>
      </c>
      <c r="C21" s="62">
        <v>27</v>
      </c>
      <c r="D21" s="62">
        <v>0</v>
      </c>
      <c r="E21" s="62">
        <v>0</v>
      </c>
      <c r="F21" s="62">
        <v>0</v>
      </c>
      <c r="G21" s="62">
        <v>0</v>
      </c>
      <c r="H21" s="62">
        <v>0</v>
      </c>
      <c r="I21" s="62">
        <v>0</v>
      </c>
      <c r="J21" s="62">
        <v>5</v>
      </c>
      <c r="K21" s="62">
        <v>27</v>
      </c>
      <c r="L21" s="62">
        <v>9677</v>
      </c>
    </row>
    <row r="22" spans="1:12" ht="9.6" customHeight="1" x14ac:dyDescent="0.25">
      <c r="A22" s="26" t="s">
        <v>431</v>
      </c>
      <c r="B22" s="62">
        <v>1</v>
      </c>
      <c r="C22" s="62">
        <v>5</v>
      </c>
      <c r="D22" s="62">
        <v>0</v>
      </c>
      <c r="E22" s="62">
        <v>0</v>
      </c>
      <c r="F22" s="62">
        <v>0</v>
      </c>
      <c r="G22" s="62">
        <v>0</v>
      </c>
      <c r="H22" s="62">
        <v>0</v>
      </c>
      <c r="I22" s="62">
        <v>0</v>
      </c>
      <c r="J22" s="62">
        <v>1</v>
      </c>
      <c r="K22" s="62">
        <v>5</v>
      </c>
      <c r="L22" s="62">
        <v>1360</v>
      </c>
    </row>
    <row r="23" spans="1:12" ht="9.6" customHeight="1" x14ac:dyDescent="0.25">
      <c r="A23" s="26" t="s">
        <v>432</v>
      </c>
      <c r="B23" s="62">
        <v>5291</v>
      </c>
      <c r="C23" s="62">
        <v>44475</v>
      </c>
      <c r="D23" s="62">
        <v>880</v>
      </c>
      <c r="E23" s="62">
        <v>6976</v>
      </c>
      <c r="F23" s="62">
        <v>1474</v>
      </c>
      <c r="G23" s="62">
        <v>13164</v>
      </c>
      <c r="H23" s="62">
        <v>0</v>
      </c>
      <c r="I23" s="62">
        <v>0</v>
      </c>
      <c r="J23" s="62">
        <v>7645</v>
      </c>
      <c r="K23" s="62">
        <v>64615</v>
      </c>
      <c r="L23" s="62">
        <v>11170563</v>
      </c>
    </row>
    <row r="24" spans="1:12" ht="9.6" customHeight="1" x14ac:dyDescent="0.25">
      <c r="A24" s="26" t="s">
        <v>433</v>
      </c>
      <c r="B24" s="62">
        <v>3</v>
      </c>
      <c r="C24" s="62">
        <v>46</v>
      </c>
      <c r="D24" s="62">
        <v>0</v>
      </c>
      <c r="E24" s="62">
        <v>0</v>
      </c>
      <c r="F24" s="62">
        <v>0</v>
      </c>
      <c r="G24" s="62">
        <v>0</v>
      </c>
      <c r="H24" s="62">
        <v>0</v>
      </c>
      <c r="I24" s="62">
        <v>0</v>
      </c>
      <c r="J24" s="62">
        <v>3</v>
      </c>
      <c r="K24" s="62">
        <v>46</v>
      </c>
      <c r="L24" s="62">
        <v>2310</v>
      </c>
    </row>
    <row r="25" spans="1:12" ht="9.6" customHeight="1" x14ac:dyDescent="0.25">
      <c r="A25" s="26" t="s">
        <v>434</v>
      </c>
      <c r="B25" s="62">
        <v>117</v>
      </c>
      <c r="C25" s="62">
        <v>1163</v>
      </c>
      <c r="D25" s="62">
        <v>0</v>
      </c>
      <c r="E25" s="62">
        <v>0</v>
      </c>
      <c r="F25" s="62">
        <v>0</v>
      </c>
      <c r="G25" s="62">
        <v>0</v>
      </c>
      <c r="H25" s="62">
        <v>0</v>
      </c>
      <c r="I25" s="62">
        <v>0</v>
      </c>
      <c r="J25" s="62">
        <v>117</v>
      </c>
      <c r="K25" s="62">
        <v>1163</v>
      </c>
      <c r="L25" s="62">
        <v>194069</v>
      </c>
    </row>
    <row r="26" spans="1:12" ht="9.6" customHeight="1" x14ac:dyDescent="0.25">
      <c r="A26" s="26" t="s">
        <v>435</v>
      </c>
      <c r="B26" s="62">
        <v>4451</v>
      </c>
      <c r="C26" s="62">
        <v>34473</v>
      </c>
      <c r="D26" s="62">
        <v>813</v>
      </c>
      <c r="E26" s="62">
        <v>6228</v>
      </c>
      <c r="F26" s="62">
        <v>1150</v>
      </c>
      <c r="G26" s="62">
        <v>10040</v>
      </c>
      <c r="H26" s="62">
        <v>0</v>
      </c>
      <c r="I26" s="62">
        <v>0</v>
      </c>
      <c r="J26" s="62">
        <v>6414</v>
      </c>
      <c r="K26" s="62">
        <v>50741</v>
      </c>
      <c r="L26" s="62">
        <v>9506471</v>
      </c>
    </row>
    <row r="27" spans="1:12" ht="9.6" customHeight="1" x14ac:dyDescent="0.25">
      <c r="A27" s="26" t="s">
        <v>436</v>
      </c>
      <c r="B27" s="62">
        <v>3413</v>
      </c>
      <c r="C27" s="62">
        <v>26315</v>
      </c>
      <c r="D27" s="62">
        <v>792</v>
      </c>
      <c r="E27" s="62">
        <v>6131</v>
      </c>
      <c r="F27" s="62">
        <v>63</v>
      </c>
      <c r="G27" s="62">
        <v>509</v>
      </c>
      <c r="H27" s="62">
        <v>0</v>
      </c>
      <c r="I27" s="62">
        <v>0</v>
      </c>
      <c r="J27" s="62">
        <v>4268</v>
      </c>
      <c r="K27" s="62">
        <v>32955</v>
      </c>
      <c r="L27" s="62">
        <v>7472507</v>
      </c>
    </row>
    <row r="28" spans="1:12" ht="9.6" customHeight="1" x14ac:dyDescent="0.25">
      <c r="A28" s="26" t="s">
        <v>437</v>
      </c>
      <c r="B28" s="62">
        <v>44</v>
      </c>
      <c r="C28" s="62">
        <v>828</v>
      </c>
      <c r="D28" s="62">
        <v>0</v>
      </c>
      <c r="E28" s="62">
        <v>0</v>
      </c>
      <c r="F28" s="62">
        <v>6</v>
      </c>
      <c r="G28" s="62">
        <v>84</v>
      </c>
      <c r="H28" s="62">
        <v>0</v>
      </c>
      <c r="I28" s="62">
        <v>0</v>
      </c>
      <c r="J28" s="62">
        <v>50</v>
      </c>
      <c r="K28" s="62">
        <v>912</v>
      </c>
      <c r="L28" s="62">
        <v>52485</v>
      </c>
    </row>
    <row r="29" spans="1:12" ht="9.6" customHeight="1" x14ac:dyDescent="0.25">
      <c r="A29" s="26" t="s">
        <v>438</v>
      </c>
      <c r="B29" s="62">
        <v>13</v>
      </c>
      <c r="C29" s="62">
        <v>218</v>
      </c>
      <c r="D29" s="62">
        <v>1</v>
      </c>
      <c r="E29" s="62">
        <v>5</v>
      </c>
      <c r="F29" s="62">
        <v>0</v>
      </c>
      <c r="G29" s="62">
        <v>0</v>
      </c>
      <c r="H29" s="62">
        <v>0</v>
      </c>
      <c r="I29" s="62">
        <v>0</v>
      </c>
      <c r="J29" s="62">
        <v>14</v>
      </c>
      <c r="K29" s="62">
        <v>223</v>
      </c>
      <c r="L29" s="62">
        <v>23321</v>
      </c>
    </row>
    <row r="30" spans="1:12" ht="9.6" customHeight="1" x14ac:dyDescent="0.25">
      <c r="A30" s="26" t="s">
        <v>439</v>
      </c>
      <c r="B30" s="62">
        <v>663</v>
      </c>
      <c r="C30" s="62">
        <v>7747</v>
      </c>
      <c r="D30" s="62">
        <v>66</v>
      </c>
      <c r="E30" s="62">
        <v>743</v>
      </c>
      <c r="F30" s="62">
        <v>318</v>
      </c>
      <c r="G30" s="62">
        <v>3040</v>
      </c>
      <c r="H30" s="62">
        <v>0</v>
      </c>
      <c r="I30" s="62">
        <v>0</v>
      </c>
      <c r="J30" s="62">
        <v>1047</v>
      </c>
      <c r="K30" s="62">
        <v>11530</v>
      </c>
      <c r="L30" s="62">
        <v>1391907</v>
      </c>
    </row>
    <row r="31" spans="1:12" ht="9.6" customHeight="1" x14ac:dyDescent="0.25">
      <c r="A31" s="26" t="s">
        <v>440</v>
      </c>
      <c r="B31" s="62">
        <v>131472</v>
      </c>
      <c r="C31" s="62">
        <v>6865528</v>
      </c>
      <c r="D31" s="62">
        <v>22242</v>
      </c>
      <c r="E31" s="62">
        <v>1549148</v>
      </c>
      <c r="F31" s="62">
        <v>11212</v>
      </c>
      <c r="G31" s="62">
        <v>1113908</v>
      </c>
      <c r="H31" s="62">
        <v>724</v>
      </c>
      <c r="I31" s="62">
        <v>62423</v>
      </c>
      <c r="J31" s="62">
        <v>165650</v>
      </c>
      <c r="K31" s="62">
        <v>9591007</v>
      </c>
      <c r="L31" s="62">
        <v>353758140</v>
      </c>
    </row>
    <row r="32" spans="1:12" ht="9.6" customHeight="1" x14ac:dyDescent="0.25">
      <c r="A32" s="26" t="s">
        <v>441</v>
      </c>
      <c r="B32" s="62">
        <v>6707</v>
      </c>
      <c r="C32" s="62">
        <v>741862</v>
      </c>
      <c r="D32" s="62">
        <v>1907</v>
      </c>
      <c r="E32" s="62">
        <v>206676</v>
      </c>
      <c r="F32" s="62">
        <v>4858</v>
      </c>
      <c r="G32" s="62">
        <v>536503</v>
      </c>
      <c r="H32" s="62">
        <v>74</v>
      </c>
      <c r="I32" s="62">
        <v>8030</v>
      </c>
      <c r="J32" s="62">
        <v>13546</v>
      </c>
      <c r="K32" s="62">
        <v>1493071</v>
      </c>
      <c r="L32" s="62">
        <v>43707083</v>
      </c>
    </row>
    <row r="33" spans="1:12" ht="9.6" customHeight="1" x14ac:dyDescent="0.25">
      <c r="A33" s="26" t="s">
        <v>442</v>
      </c>
      <c r="B33" s="62">
        <v>124765</v>
      </c>
      <c r="C33" s="62">
        <v>6123666</v>
      </c>
      <c r="D33" s="62">
        <v>20335</v>
      </c>
      <c r="E33" s="62">
        <v>1342472</v>
      </c>
      <c r="F33" s="62">
        <v>6354</v>
      </c>
      <c r="G33" s="62">
        <v>577405</v>
      </c>
      <c r="H33" s="62">
        <v>650</v>
      </c>
      <c r="I33" s="62">
        <v>54393</v>
      </c>
      <c r="J33" s="62">
        <v>152104</v>
      </c>
      <c r="K33" s="62">
        <v>8097936</v>
      </c>
      <c r="L33" s="62">
        <v>310051057</v>
      </c>
    </row>
    <row r="34" spans="1:12" ht="9.6" customHeight="1" x14ac:dyDescent="0.25">
      <c r="A34" s="26" t="s">
        <v>443</v>
      </c>
      <c r="B34" s="62">
        <v>51098</v>
      </c>
      <c r="C34" s="62">
        <v>3824958</v>
      </c>
      <c r="D34" s="62">
        <v>8975</v>
      </c>
      <c r="E34" s="62">
        <v>853201</v>
      </c>
      <c r="F34" s="62">
        <v>5620</v>
      </c>
      <c r="G34" s="62">
        <v>531050</v>
      </c>
      <c r="H34" s="62">
        <v>441</v>
      </c>
      <c r="I34" s="62">
        <v>42173</v>
      </c>
      <c r="J34" s="62">
        <v>66134</v>
      </c>
      <c r="K34" s="62">
        <v>5251382</v>
      </c>
      <c r="L34" s="62">
        <v>226299436</v>
      </c>
    </row>
    <row r="35" spans="1:12" ht="9.6" customHeight="1" x14ac:dyDescent="0.25">
      <c r="A35" s="26" t="s">
        <v>444</v>
      </c>
      <c r="B35" s="62">
        <v>47528</v>
      </c>
      <c r="C35" s="62">
        <v>3748946</v>
      </c>
      <c r="D35" s="62">
        <v>8863</v>
      </c>
      <c r="E35" s="62">
        <v>846694</v>
      </c>
      <c r="F35" s="62">
        <v>5576</v>
      </c>
      <c r="G35" s="62">
        <v>527226</v>
      </c>
      <c r="H35" s="62">
        <v>432</v>
      </c>
      <c r="I35" s="62">
        <v>41556</v>
      </c>
      <c r="J35" s="62">
        <v>62399</v>
      </c>
      <c r="K35" s="62">
        <v>5164422</v>
      </c>
      <c r="L35" s="62">
        <v>220390499</v>
      </c>
    </row>
    <row r="36" spans="1:12" ht="9.6" customHeight="1" x14ac:dyDescent="0.25">
      <c r="A36" s="26" t="s">
        <v>445</v>
      </c>
      <c r="B36" s="62">
        <v>49</v>
      </c>
      <c r="C36" s="62">
        <v>1029</v>
      </c>
      <c r="D36" s="62">
        <v>0</v>
      </c>
      <c r="E36" s="62">
        <v>0</v>
      </c>
      <c r="F36" s="62">
        <v>1</v>
      </c>
      <c r="G36" s="62">
        <v>21</v>
      </c>
      <c r="H36" s="62">
        <v>0</v>
      </c>
      <c r="I36" s="62">
        <v>0</v>
      </c>
      <c r="J36" s="62">
        <v>50</v>
      </c>
      <c r="K36" s="62">
        <v>1050</v>
      </c>
      <c r="L36" s="62">
        <v>63264</v>
      </c>
    </row>
    <row r="37" spans="1:12" ht="9.6" customHeight="1" x14ac:dyDescent="0.25">
      <c r="A37" s="26" t="s">
        <v>446</v>
      </c>
      <c r="B37" s="62">
        <v>1624</v>
      </c>
      <c r="C37" s="62">
        <v>102317</v>
      </c>
      <c r="D37" s="62">
        <v>2279</v>
      </c>
      <c r="E37" s="62">
        <v>163588</v>
      </c>
      <c r="F37" s="62">
        <v>271</v>
      </c>
      <c r="G37" s="62">
        <v>15878</v>
      </c>
      <c r="H37" s="62">
        <v>90</v>
      </c>
      <c r="I37" s="62">
        <v>6517</v>
      </c>
      <c r="J37" s="62">
        <v>4264</v>
      </c>
      <c r="K37" s="62">
        <v>288300</v>
      </c>
      <c r="L37" s="62">
        <v>16796303</v>
      </c>
    </row>
    <row r="38" spans="1:12" ht="9.6" customHeight="1" x14ac:dyDescent="0.25">
      <c r="A38" s="26" t="s">
        <v>447</v>
      </c>
      <c r="B38" s="62">
        <v>11</v>
      </c>
      <c r="C38" s="62">
        <v>217</v>
      </c>
      <c r="D38" s="62">
        <v>2</v>
      </c>
      <c r="E38" s="62">
        <v>35</v>
      </c>
      <c r="F38" s="62">
        <v>32</v>
      </c>
      <c r="G38" s="62">
        <v>3074</v>
      </c>
      <c r="H38" s="62">
        <v>0</v>
      </c>
      <c r="I38" s="62">
        <v>0</v>
      </c>
      <c r="J38" s="62">
        <v>45</v>
      </c>
      <c r="K38" s="62">
        <v>3326</v>
      </c>
      <c r="L38" s="62">
        <v>183619</v>
      </c>
    </row>
    <row r="39" spans="1:12" ht="9.6" customHeight="1" x14ac:dyDescent="0.25">
      <c r="A39" s="26" t="s">
        <v>448</v>
      </c>
      <c r="B39" s="62">
        <v>14114</v>
      </c>
      <c r="C39" s="62">
        <v>277354</v>
      </c>
      <c r="D39" s="62">
        <v>2209</v>
      </c>
      <c r="E39" s="62">
        <v>41280</v>
      </c>
      <c r="F39" s="62">
        <v>1185</v>
      </c>
      <c r="G39" s="62">
        <v>40490</v>
      </c>
      <c r="H39" s="62">
        <v>0</v>
      </c>
      <c r="I39" s="62">
        <v>0</v>
      </c>
      <c r="J39" s="62">
        <v>17508</v>
      </c>
      <c r="K39" s="62">
        <v>359124</v>
      </c>
      <c r="L39" s="62">
        <v>66016188</v>
      </c>
    </row>
    <row r="40" spans="1:12" ht="9.6" customHeight="1" x14ac:dyDescent="0.25">
      <c r="A40" s="26" t="s">
        <v>449</v>
      </c>
      <c r="B40" s="62">
        <v>14114</v>
      </c>
      <c r="C40" s="62">
        <v>277354</v>
      </c>
      <c r="D40" s="62">
        <v>2209</v>
      </c>
      <c r="E40" s="62">
        <v>41280</v>
      </c>
      <c r="F40" s="62">
        <v>1185</v>
      </c>
      <c r="G40" s="62">
        <v>40490</v>
      </c>
      <c r="H40" s="62">
        <v>0</v>
      </c>
      <c r="I40" s="62">
        <v>0</v>
      </c>
      <c r="J40" s="62">
        <v>17508</v>
      </c>
      <c r="K40" s="62">
        <v>359124</v>
      </c>
      <c r="L40" s="62">
        <v>66016188</v>
      </c>
    </row>
    <row r="41" spans="1:12" ht="9.6" customHeight="1" x14ac:dyDescent="0.25">
      <c r="A41" s="26" t="s">
        <v>450</v>
      </c>
      <c r="B41" s="62">
        <v>6</v>
      </c>
      <c r="C41" s="62">
        <v>113</v>
      </c>
      <c r="D41" s="62">
        <v>1</v>
      </c>
      <c r="E41" s="62">
        <v>19</v>
      </c>
      <c r="F41" s="62">
        <v>0</v>
      </c>
      <c r="G41" s="62">
        <v>0</v>
      </c>
      <c r="H41" s="62">
        <v>0</v>
      </c>
      <c r="I41" s="62">
        <v>0</v>
      </c>
      <c r="J41" s="62">
        <v>7</v>
      </c>
      <c r="K41" s="62">
        <v>132</v>
      </c>
      <c r="L41" s="62">
        <v>11454</v>
      </c>
    </row>
    <row r="42" spans="1:12" ht="9.6" customHeight="1" x14ac:dyDescent="0.25">
      <c r="A42" s="26" t="s">
        <v>451</v>
      </c>
      <c r="B42" s="62">
        <v>33</v>
      </c>
      <c r="C42" s="62">
        <v>659</v>
      </c>
      <c r="D42" s="62">
        <v>5</v>
      </c>
      <c r="E42" s="62">
        <v>85</v>
      </c>
      <c r="F42" s="62">
        <v>18</v>
      </c>
      <c r="G42" s="62">
        <v>1247</v>
      </c>
      <c r="H42" s="62">
        <v>0</v>
      </c>
      <c r="I42" s="62">
        <v>0</v>
      </c>
      <c r="J42" s="62">
        <v>56</v>
      </c>
      <c r="K42" s="62">
        <v>1991</v>
      </c>
      <c r="L42" s="62">
        <v>159415</v>
      </c>
    </row>
    <row r="43" spans="1:12" ht="9.6" customHeight="1" x14ac:dyDescent="0.25">
      <c r="A43" s="26" t="s">
        <v>452</v>
      </c>
      <c r="B43" s="62">
        <v>0</v>
      </c>
      <c r="C43" s="62">
        <v>0</v>
      </c>
      <c r="D43" s="62">
        <v>1</v>
      </c>
      <c r="E43" s="62">
        <v>20</v>
      </c>
      <c r="F43" s="62">
        <v>1</v>
      </c>
      <c r="G43" s="62">
        <v>154</v>
      </c>
      <c r="H43" s="62">
        <v>0</v>
      </c>
      <c r="I43" s="62">
        <v>0</v>
      </c>
      <c r="J43" s="62">
        <v>2</v>
      </c>
      <c r="K43" s="62">
        <v>174</v>
      </c>
      <c r="L43" s="62">
        <v>5906</v>
      </c>
    </row>
    <row r="44" spans="1:12" ht="9.6" customHeight="1" x14ac:dyDescent="0.25">
      <c r="A44" s="26" t="s">
        <v>453</v>
      </c>
      <c r="B44" s="62">
        <v>0</v>
      </c>
      <c r="C44" s="62">
        <v>0</v>
      </c>
      <c r="D44" s="62">
        <v>0</v>
      </c>
      <c r="E44" s="62">
        <v>0</v>
      </c>
      <c r="F44" s="62">
        <v>0</v>
      </c>
      <c r="G44" s="62">
        <v>0</v>
      </c>
      <c r="H44" s="62">
        <v>0</v>
      </c>
      <c r="I44" s="62">
        <v>0</v>
      </c>
      <c r="J44" s="62">
        <v>0</v>
      </c>
      <c r="K44" s="62">
        <v>0</v>
      </c>
      <c r="L44" s="62">
        <v>0</v>
      </c>
    </row>
    <row r="45" spans="1:12" ht="9.6" customHeight="1" x14ac:dyDescent="0.25">
      <c r="A45" s="26" t="s">
        <v>454</v>
      </c>
      <c r="B45" s="62">
        <v>832679</v>
      </c>
      <c r="C45" s="62">
        <v>3882567</v>
      </c>
      <c r="D45" s="62">
        <v>48855</v>
      </c>
      <c r="E45" s="62">
        <v>281341</v>
      </c>
      <c r="F45" s="62">
        <v>150718</v>
      </c>
      <c r="G45" s="62">
        <v>706565</v>
      </c>
      <c r="H45" s="62">
        <v>110</v>
      </c>
      <c r="I45" s="62">
        <v>2247</v>
      </c>
      <c r="J45" s="62">
        <v>1032362</v>
      </c>
      <c r="K45" s="62">
        <v>4872720</v>
      </c>
      <c r="L45" s="62">
        <v>568139308</v>
      </c>
    </row>
    <row r="46" spans="1:12" ht="9.6" customHeight="1" x14ac:dyDescent="0.25">
      <c r="A46" s="26" t="s">
        <v>455</v>
      </c>
      <c r="B46" s="62">
        <v>15</v>
      </c>
      <c r="C46" s="62">
        <v>367</v>
      </c>
      <c r="D46" s="62">
        <v>0</v>
      </c>
      <c r="E46" s="62">
        <v>0</v>
      </c>
      <c r="F46" s="62">
        <v>6</v>
      </c>
      <c r="G46" s="62">
        <v>53</v>
      </c>
      <c r="H46" s="62">
        <v>1</v>
      </c>
      <c r="I46" s="62">
        <v>10</v>
      </c>
      <c r="J46" s="62">
        <v>22</v>
      </c>
      <c r="K46" s="62">
        <v>430</v>
      </c>
      <c r="L46" s="62">
        <v>73179</v>
      </c>
    </row>
    <row r="47" spans="1:12" ht="9.6" customHeight="1" x14ac:dyDescent="0.25">
      <c r="A47" s="26" t="s">
        <v>456</v>
      </c>
      <c r="B47" s="62">
        <v>830281</v>
      </c>
      <c r="C47" s="62">
        <v>3850980</v>
      </c>
      <c r="D47" s="62">
        <v>48832</v>
      </c>
      <c r="E47" s="62">
        <v>280331</v>
      </c>
      <c r="F47" s="62">
        <v>150519</v>
      </c>
      <c r="G47" s="62">
        <v>701513</v>
      </c>
      <c r="H47" s="62">
        <v>40</v>
      </c>
      <c r="I47" s="62">
        <v>289</v>
      </c>
      <c r="J47" s="62">
        <v>1029672</v>
      </c>
      <c r="K47" s="62">
        <v>4833113</v>
      </c>
      <c r="L47" s="62">
        <v>562388715</v>
      </c>
    </row>
    <row r="48" spans="1:12" ht="9.6" customHeight="1" x14ac:dyDescent="0.25">
      <c r="A48" s="26" t="s">
        <v>457</v>
      </c>
      <c r="B48" s="62">
        <v>2383</v>
      </c>
      <c r="C48" s="62">
        <v>31220</v>
      </c>
      <c r="D48" s="62">
        <v>23</v>
      </c>
      <c r="E48" s="62">
        <v>1010</v>
      </c>
      <c r="F48" s="62">
        <v>193</v>
      </c>
      <c r="G48" s="62">
        <v>4999</v>
      </c>
      <c r="H48" s="62">
        <v>69</v>
      </c>
      <c r="I48" s="62">
        <v>1948</v>
      </c>
      <c r="J48" s="62">
        <v>2668</v>
      </c>
      <c r="K48" s="62">
        <v>39177</v>
      </c>
      <c r="L48" s="62">
        <v>5677414</v>
      </c>
    </row>
    <row r="49" spans="1:12" ht="9.6" customHeight="1" x14ac:dyDescent="0.25">
      <c r="A49" s="26" t="s">
        <v>458</v>
      </c>
      <c r="B49" s="62">
        <v>159748</v>
      </c>
      <c r="C49" s="62">
        <v>2472483</v>
      </c>
      <c r="D49" s="62">
        <v>12648</v>
      </c>
      <c r="E49" s="62">
        <v>180849</v>
      </c>
      <c r="F49" s="62">
        <v>11017</v>
      </c>
      <c r="G49" s="62">
        <v>177661</v>
      </c>
      <c r="H49" s="62">
        <v>2</v>
      </c>
      <c r="I49" s="62">
        <v>14</v>
      </c>
      <c r="J49" s="62">
        <v>183415</v>
      </c>
      <c r="K49" s="62">
        <v>2831007</v>
      </c>
      <c r="L49" s="62">
        <v>389548568</v>
      </c>
    </row>
    <row r="50" spans="1:12" ht="9.6" customHeight="1" x14ac:dyDescent="0.25">
      <c r="A50" s="26" t="s">
        <v>459</v>
      </c>
      <c r="B50" s="62">
        <v>159748</v>
      </c>
      <c r="C50" s="62">
        <v>2472483</v>
      </c>
      <c r="D50" s="62">
        <v>12648</v>
      </c>
      <c r="E50" s="62">
        <v>180849</v>
      </c>
      <c r="F50" s="62">
        <v>11017</v>
      </c>
      <c r="G50" s="62">
        <v>177661</v>
      </c>
      <c r="H50" s="62">
        <v>2</v>
      </c>
      <c r="I50" s="62">
        <v>14</v>
      </c>
      <c r="J50" s="62">
        <v>183415</v>
      </c>
      <c r="K50" s="62">
        <v>2831007</v>
      </c>
      <c r="L50" s="62">
        <v>389548568</v>
      </c>
    </row>
    <row r="51" spans="1:12" ht="9.6" customHeight="1" x14ac:dyDescent="0.25">
      <c r="A51" s="26" t="s">
        <v>460</v>
      </c>
      <c r="B51" s="62"/>
      <c r="C51" s="62"/>
      <c r="D51" s="62"/>
      <c r="E51" s="62"/>
      <c r="F51" s="62"/>
      <c r="G51" s="62"/>
      <c r="H51" s="62"/>
      <c r="I51" s="62"/>
      <c r="J51" s="62"/>
      <c r="K51" s="62"/>
      <c r="L51" s="62"/>
    </row>
    <row r="52" spans="1:12" ht="9.6" customHeight="1" x14ac:dyDescent="0.25">
      <c r="A52" s="26" t="s">
        <v>461</v>
      </c>
      <c r="B52" s="62"/>
      <c r="C52" s="62"/>
      <c r="D52" s="62"/>
      <c r="E52" s="62"/>
      <c r="F52" s="62"/>
      <c r="G52" s="62"/>
      <c r="H52" s="62"/>
      <c r="I52" s="62"/>
      <c r="J52" s="62"/>
      <c r="K52" s="62"/>
      <c r="L52" s="62"/>
    </row>
    <row r="53" spans="1:12" x14ac:dyDescent="0.25">
      <c r="A53" s="17"/>
    </row>
    <row r="54" spans="1:12" x14ac:dyDescent="0.25">
      <c r="A54" s="17"/>
    </row>
    <row r="55" spans="1:12" x14ac:dyDescent="0.25">
      <c r="A55" s="17"/>
    </row>
    <row r="56" spans="1:12" x14ac:dyDescent="0.25">
      <c r="A56" s="17"/>
    </row>
    <row r="57" spans="1:12" x14ac:dyDescent="0.25">
      <c r="A57" s="17"/>
    </row>
    <row r="58" spans="1:12" x14ac:dyDescent="0.25">
      <c r="A58" s="17"/>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9"/>
  <sheetViews>
    <sheetView tabSelected="1" zoomScale="115" zoomScaleNormal="115" workbookViewId="0">
      <selection sqref="A1:I1"/>
    </sheetView>
  </sheetViews>
  <sheetFormatPr defaultRowHeight="13.2" x14ac:dyDescent="0.25"/>
  <cols>
    <col min="1" max="1" width="30.6640625" customWidth="1"/>
    <col min="2" max="2" width="9.109375" bestFit="1" customWidth="1"/>
    <col min="3" max="3" width="9.77734375" bestFit="1" customWidth="1"/>
    <col min="4" max="4" width="9.109375" bestFit="1" customWidth="1"/>
    <col min="5" max="5" width="9.77734375" bestFit="1" customWidth="1"/>
    <col min="6" max="10" width="9.109375" bestFit="1" customWidth="1"/>
    <col min="11" max="11" width="10" bestFit="1" customWidth="1"/>
    <col min="12" max="12" width="11.109375" bestFit="1" customWidth="1"/>
    <col min="13" max="13" width="12.109375" bestFit="1" customWidth="1"/>
  </cols>
  <sheetData>
    <row r="1" spans="1:12" x14ac:dyDescent="0.25">
      <c r="A1" s="31" t="s">
        <v>480</v>
      </c>
      <c r="B1" s="31"/>
      <c r="C1" s="31"/>
      <c r="D1" s="31"/>
      <c r="E1" s="31"/>
      <c r="F1" s="31"/>
      <c r="G1" s="32"/>
      <c r="H1" s="32"/>
      <c r="I1" s="32"/>
      <c r="J1" s="2" t="s">
        <v>482</v>
      </c>
      <c r="K1" s="2"/>
      <c r="L1" s="2" t="s">
        <v>497</v>
      </c>
    </row>
    <row r="2" spans="1:12" x14ac:dyDescent="0.25">
      <c r="A2" s="31" t="s">
        <v>481</v>
      </c>
      <c r="B2" s="31"/>
      <c r="C2" s="31"/>
      <c r="D2" s="31"/>
      <c r="E2" s="31"/>
      <c r="F2" s="31"/>
      <c r="G2" s="32"/>
      <c r="H2" s="32"/>
      <c r="I2" s="32"/>
      <c r="J2" s="2"/>
      <c r="K2" s="33" t="str">
        <f>'QCS Page 1'!K2:L2</f>
        <v>FULL YEAR 2024</v>
      </c>
      <c r="L2" s="33"/>
    </row>
    <row r="3" spans="1:12" x14ac:dyDescent="0.25">
      <c r="A3" s="2"/>
      <c r="B3" s="2"/>
      <c r="C3" s="2"/>
      <c r="D3" s="2"/>
      <c r="E3" s="2"/>
      <c r="F3" s="2"/>
      <c r="G3" s="2"/>
      <c r="H3" s="2"/>
      <c r="I3" s="2"/>
      <c r="J3" s="33" t="str">
        <f>'QCS Page 1'!J3:L3</f>
        <v>Beginning Jan. 2024 - Dec. 2024</v>
      </c>
      <c r="K3" s="33"/>
      <c r="L3" s="33"/>
    </row>
    <row r="4" spans="1:12" x14ac:dyDescent="0.25">
      <c r="A4" s="2"/>
      <c r="B4" s="2"/>
      <c r="C4" s="2"/>
      <c r="D4" s="2"/>
      <c r="E4" s="2"/>
      <c r="F4" s="2"/>
      <c r="G4" s="2"/>
      <c r="H4" s="2"/>
      <c r="I4" s="2"/>
      <c r="J4" s="2" t="s">
        <v>483</v>
      </c>
      <c r="K4" s="2"/>
      <c r="L4" s="2"/>
    </row>
    <row r="5" spans="1:12" x14ac:dyDescent="0.25">
      <c r="A5" s="2"/>
      <c r="B5" s="2"/>
      <c r="C5" s="2"/>
      <c r="D5" s="2"/>
      <c r="E5" s="2"/>
      <c r="F5" s="2"/>
      <c r="G5" s="2"/>
      <c r="H5" s="2"/>
      <c r="I5" s="2"/>
      <c r="J5" s="33" t="str">
        <f>'QCS Page 1'!J5:L5</f>
        <v>Expiration Date 11-30-2024</v>
      </c>
      <c r="K5" s="33"/>
      <c r="L5" s="33"/>
    </row>
    <row r="6" spans="1:12" x14ac:dyDescent="0.25">
      <c r="A6" s="33" t="s">
        <v>484</v>
      </c>
      <c r="B6" s="33"/>
      <c r="C6" s="33"/>
      <c r="D6" s="33"/>
      <c r="E6" s="33" t="s">
        <v>485</v>
      </c>
      <c r="F6" s="33"/>
      <c r="G6" s="33"/>
      <c r="H6" s="33"/>
      <c r="I6" s="33"/>
      <c r="J6" s="33"/>
      <c r="K6" s="33"/>
      <c r="L6" s="33"/>
    </row>
    <row r="7" spans="1:12" x14ac:dyDescent="0.25">
      <c r="A7" s="2"/>
      <c r="B7" s="31" t="s">
        <v>472</v>
      </c>
      <c r="C7" s="31"/>
      <c r="D7" s="31"/>
      <c r="E7" s="31"/>
      <c r="F7" s="31" t="s">
        <v>477</v>
      </c>
      <c r="G7" s="31"/>
      <c r="H7" s="31"/>
      <c r="I7" s="31"/>
      <c r="J7" s="34"/>
      <c r="K7" s="34"/>
      <c r="L7" s="2"/>
    </row>
    <row r="8" spans="1:12" ht="23.4" x14ac:dyDescent="0.25">
      <c r="A8" s="3"/>
      <c r="B8" s="36" t="s">
        <v>473</v>
      </c>
      <c r="C8" s="35"/>
      <c r="D8" s="35" t="s">
        <v>474</v>
      </c>
      <c r="E8" s="35"/>
      <c r="F8" s="35" t="s">
        <v>473</v>
      </c>
      <c r="G8" s="35"/>
      <c r="H8" s="35" t="s">
        <v>474</v>
      </c>
      <c r="I8" s="35"/>
      <c r="J8" s="35" t="s">
        <v>478</v>
      </c>
      <c r="K8" s="35"/>
      <c r="L8" s="4" t="s">
        <v>479</v>
      </c>
    </row>
    <row r="9" spans="1:12" ht="9.6" customHeight="1" x14ac:dyDescent="0.25">
      <c r="A9" s="5"/>
      <c r="B9" s="6" t="s">
        <v>476</v>
      </c>
      <c r="C9" s="6" t="s">
        <v>475</v>
      </c>
      <c r="D9" s="6" t="s">
        <v>476</v>
      </c>
      <c r="E9" s="6" t="s">
        <v>475</v>
      </c>
      <c r="F9" s="7" t="s">
        <v>476</v>
      </c>
      <c r="G9" s="7" t="s">
        <v>475</v>
      </c>
      <c r="H9" s="7" t="s">
        <v>476</v>
      </c>
      <c r="I9" s="7" t="s">
        <v>475</v>
      </c>
      <c r="J9" s="7" t="s">
        <v>476</v>
      </c>
      <c r="K9" s="7" t="s">
        <v>475</v>
      </c>
      <c r="L9" s="3"/>
    </row>
    <row r="10" spans="1:12" ht="9.6" customHeight="1" x14ac:dyDescent="0.25">
      <c r="A10" s="23"/>
      <c r="B10" s="20"/>
      <c r="C10" s="20"/>
      <c r="D10" s="20"/>
      <c r="E10" s="22"/>
      <c r="F10" s="20"/>
      <c r="G10" s="20"/>
      <c r="H10" s="20"/>
      <c r="I10" s="20"/>
      <c r="J10" s="20"/>
      <c r="K10" s="20"/>
      <c r="L10" s="20"/>
    </row>
    <row r="11" spans="1:12" ht="9.6" customHeight="1" x14ac:dyDescent="0.25">
      <c r="A11" s="23" t="s">
        <v>462</v>
      </c>
      <c r="B11" s="19">
        <v>2702647</v>
      </c>
      <c r="C11" s="19">
        <v>38114905</v>
      </c>
      <c r="D11" s="19">
        <v>308541</v>
      </c>
      <c r="E11" s="19">
        <v>3813035</v>
      </c>
      <c r="F11" s="19">
        <v>113563</v>
      </c>
      <c r="G11" s="19">
        <v>1699907</v>
      </c>
      <c r="H11" s="19">
        <v>0</v>
      </c>
      <c r="I11" s="19">
        <v>0</v>
      </c>
      <c r="J11" s="19">
        <v>3124751</v>
      </c>
      <c r="K11" s="19">
        <v>43627847</v>
      </c>
      <c r="L11" s="19">
        <v>4987852090</v>
      </c>
    </row>
    <row r="12" spans="1:12" ht="9.6" customHeight="1" x14ac:dyDescent="0.25">
      <c r="A12" s="23" t="s">
        <v>463</v>
      </c>
      <c r="B12" s="19">
        <v>2690895</v>
      </c>
      <c r="C12" s="19">
        <v>38019611</v>
      </c>
      <c r="D12" s="19">
        <v>306015</v>
      </c>
      <c r="E12" s="19">
        <v>3792276</v>
      </c>
      <c r="F12" s="19">
        <v>112934</v>
      </c>
      <c r="G12" s="19">
        <v>1695051</v>
      </c>
      <c r="H12" s="19">
        <v>0</v>
      </c>
      <c r="I12" s="19">
        <v>0</v>
      </c>
      <c r="J12" s="19">
        <v>3109844</v>
      </c>
      <c r="K12" s="19">
        <v>43506938</v>
      </c>
      <c r="L12" s="19">
        <v>4961955168</v>
      </c>
    </row>
    <row r="13" spans="1:12" ht="9.6" customHeight="1" x14ac:dyDescent="0.25">
      <c r="A13" s="23" t="s">
        <v>464</v>
      </c>
      <c r="B13" s="19">
        <v>11752</v>
      </c>
      <c r="C13" s="19">
        <v>95294</v>
      </c>
      <c r="D13" s="19">
        <v>2526</v>
      </c>
      <c r="E13" s="19">
        <v>20759</v>
      </c>
      <c r="F13" s="19">
        <v>629</v>
      </c>
      <c r="G13" s="19">
        <v>4856</v>
      </c>
      <c r="H13" s="19">
        <v>0</v>
      </c>
      <c r="I13" s="19">
        <v>0</v>
      </c>
      <c r="J13" s="19">
        <v>14907</v>
      </c>
      <c r="K13" s="19">
        <v>120909</v>
      </c>
      <c r="L13" s="19">
        <v>25896922</v>
      </c>
    </row>
    <row r="14" spans="1:12" ht="9.6" customHeight="1" x14ac:dyDescent="0.25">
      <c r="A14" s="23" t="s">
        <v>465</v>
      </c>
      <c r="B14" s="19">
        <v>124445</v>
      </c>
      <c r="C14" s="19">
        <v>1657034</v>
      </c>
      <c r="D14" s="19">
        <v>32104</v>
      </c>
      <c r="E14" s="19">
        <v>467529</v>
      </c>
      <c r="F14" s="19">
        <v>0</v>
      </c>
      <c r="G14" s="19">
        <v>0</v>
      </c>
      <c r="H14" s="19">
        <v>0</v>
      </c>
      <c r="I14" s="19">
        <v>0</v>
      </c>
      <c r="J14" s="19">
        <v>156549</v>
      </c>
      <c r="K14" s="19">
        <v>2124563</v>
      </c>
      <c r="L14" s="19">
        <v>386491424</v>
      </c>
    </row>
    <row r="15" spans="1:12" ht="9.6" customHeight="1" x14ac:dyDescent="0.25">
      <c r="A15" s="23" t="s">
        <v>466</v>
      </c>
      <c r="B15" s="19">
        <v>124444</v>
      </c>
      <c r="C15" s="19">
        <v>1657034</v>
      </c>
      <c r="D15" s="19">
        <v>32104</v>
      </c>
      <c r="E15" s="19">
        <v>467529</v>
      </c>
      <c r="F15" s="19">
        <v>0</v>
      </c>
      <c r="G15" s="19">
        <v>0</v>
      </c>
      <c r="H15" s="19">
        <v>0</v>
      </c>
      <c r="I15" s="19">
        <v>0</v>
      </c>
      <c r="J15" s="19">
        <v>156548</v>
      </c>
      <c r="K15" s="19">
        <v>2124563</v>
      </c>
      <c r="L15" s="19">
        <v>386489718</v>
      </c>
    </row>
    <row r="16" spans="1:12" ht="9.6" customHeight="1" x14ac:dyDescent="0.25">
      <c r="A16" s="24" t="s">
        <v>488</v>
      </c>
      <c r="B16" s="19">
        <v>969</v>
      </c>
      <c r="C16" s="19">
        <v>87264</v>
      </c>
      <c r="D16" s="19">
        <v>1465</v>
      </c>
      <c r="E16" s="19">
        <v>134765</v>
      </c>
      <c r="F16" s="19">
        <v>1846</v>
      </c>
      <c r="G16" s="19">
        <v>156219</v>
      </c>
      <c r="H16" s="19">
        <v>518</v>
      </c>
      <c r="I16" s="19">
        <v>38477</v>
      </c>
      <c r="J16" s="19">
        <v>4798</v>
      </c>
      <c r="K16" s="19">
        <v>416725</v>
      </c>
      <c r="L16" s="19">
        <v>23586705</v>
      </c>
    </row>
    <row r="17" spans="1:13" ht="9.6" customHeight="1" x14ac:dyDescent="0.25">
      <c r="A17" s="25" t="s">
        <v>487</v>
      </c>
      <c r="B17" s="19">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12'!B11+'QCS Page 12'!B16</f>
        <v>7194169</v>
      </c>
      <c r="C17" s="19">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12'!C11+'QCS Page 12'!C16</f>
        <v>345435144</v>
      </c>
      <c r="D17" s="19">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12'!D11+'QCS Page 12'!D16</f>
        <v>1219654</v>
      </c>
      <c r="E17" s="19">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12'!E11+'QCS Page 12'!E16</f>
        <v>85759855</v>
      </c>
      <c r="F17" s="19">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12'!F11+'QCS Page 12'!F16</f>
        <v>931645</v>
      </c>
      <c r="G17" s="19">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12'!G11+'QCS Page 12'!G16</f>
        <v>46108166</v>
      </c>
      <c r="H17" s="19">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12'!H11+'QCS Page 12'!H16</f>
        <v>86832</v>
      </c>
      <c r="I17" s="19">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12'!I11+'QCS Page 12'!I16</f>
        <v>7161887</v>
      </c>
      <c r="J17" s="19">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12'!J11+'QCS Page 12'!J16</f>
        <v>9432300</v>
      </c>
      <c r="K17" s="19">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12'!K11+'QCS Page 12'!K16</f>
        <v>484465052</v>
      </c>
      <c r="L17" s="19">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12'!L11+'QCS Page 12'!L16</f>
        <v>23740502163</v>
      </c>
    </row>
    <row r="18" spans="1:13" ht="9.6" customHeight="1" x14ac:dyDescent="0.25">
      <c r="A18" s="25" t="s">
        <v>486</v>
      </c>
      <c r="B18" s="19">
        <f>+B17+B14</f>
        <v>7318614</v>
      </c>
      <c r="C18" s="19">
        <f t="shared" ref="C18:J18" si="0">+C17+C14</f>
        <v>347092178</v>
      </c>
      <c r="D18" s="19">
        <f t="shared" si="0"/>
        <v>1251758</v>
      </c>
      <c r="E18" s="19">
        <f t="shared" si="0"/>
        <v>86227384</v>
      </c>
      <c r="F18" s="19">
        <f t="shared" si="0"/>
        <v>931645</v>
      </c>
      <c r="G18" s="19">
        <f t="shared" si="0"/>
        <v>46108166</v>
      </c>
      <c r="H18" s="19">
        <f t="shared" si="0"/>
        <v>86832</v>
      </c>
      <c r="I18" s="19">
        <f>+I17+I14</f>
        <v>7161887</v>
      </c>
      <c r="J18" s="19">
        <f t="shared" si="0"/>
        <v>9588849</v>
      </c>
      <c r="K18" s="19">
        <f>+K17+K14</f>
        <v>486589615</v>
      </c>
      <c r="L18" s="19">
        <f>+L17+L14</f>
        <v>24126993587</v>
      </c>
      <c r="M18" s="12"/>
    </row>
    <row r="19" spans="1:13" x14ac:dyDescent="0.25">
      <c r="A19" s="37" t="s">
        <v>489</v>
      </c>
      <c r="B19" s="38"/>
      <c r="C19" s="38"/>
      <c r="D19" s="38"/>
      <c r="E19" s="38"/>
      <c r="F19" s="38"/>
      <c r="G19" s="38"/>
      <c r="H19" s="38"/>
      <c r="I19" s="38"/>
      <c r="J19" s="38"/>
      <c r="K19" s="38"/>
      <c r="L19" s="38"/>
      <c r="M19" s="10"/>
    </row>
    <row r="20" spans="1:13" ht="19.5" customHeight="1" x14ac:dyDescent="0.25">
      <c r="A20" s="39" t="s">
        <v>467</v>
      </c>
      <c r="B20" s="39"/>
      <c r="C20" s="39"/>
      <c r="D20" s="39"/>
      <c r="E20" s="39"/>
      <c r="F20" s="39"/>
      <c r="G20" s="39"/>
      <c r="H20" s="39"/>
      <c r="I20" s="39"/>
      <c r="J20" s="39"/>
      <c r="K20" s="39"/>
      <c r="L20" s="39"/>
    </row>
    <row r="21" spans="1:13" ht="60" customHeight="1" x14ac:dyDescent="0.25">
      <c r="A21" s="40" t="s">
        <v>490</v>
      </c>
      <c r="B21" s="39"/>
      <c r="C21" s="39"/>
      <c r="D21" s="39"/>
      <c r="E21" s="39"/>
      <c r="F21" s="39"/>
      <c r="G21" s="39"/>
      <c r="H21" s="39"/>
      <c r="I21" s="39"/>
      <c r="J21" s="39"/>
      <c r="K21" s="39"/>
      <c r="L21" s="39"/>
    </row>
    <row r="22" spans="1:13" ht="13.5" customHeight="1" x14ac:dyDescent="0.25">
      <c r="A22" s="47" t="s">
        <v>516</v>
      </c>
      <c r="B22" s="39"/>
      <c r="C22" s="39"/>
      <c r="D22" s="39"/>
      <c r="E22" s="39"/>
      <c r="F22" s="39"/>
      <c r="G22" s="39"/>
      <c r="H22" s="39"/>
      <c r="I22" s="39"/>
      <c r="J22" s="39"/>
      <c r="K22" s="39"/>
      <c r="L22" s="39"/>
    </row>
    <row r="23" spans="1:13" x14ac:dyDescent="0.25">
      <c r="A23" s="44" t="s">
        <v>468</v>
      </c>
      <c r="B23" s="45"/>
      <c r="C23" s="45"/>
      <c r="D23" s="45"/>
      <c r="E23" s="45"/>
      <c r="F23" s="45"/>
      <c r="G23" s="45"/>
      <c r="H23" s="45"/>
      <c r="I23" s="45"/>
      <c r="J23" s="45"/>
      <c r="K23" s="45"/>
      <c r="L23" s="45"/>
    </row>
    <row r="24" spans="1:13" ht="38.25" customHeight="1" x14ac:dyDescent="0.25">
      <c r="A24" s="46" t="s">
        <v>491</v>
      </c>
      <c r="B24" s="45"/>
      <c r="C24" s="45"/>
      <c r="D24" s="45"/>
      <c r="E24" s="45"/>
      <c r="F24" s="45"/>
      <c r="G24" s="45"/>
      <c r="H24" s="45"/>
      <c r="I24" s="45"/>
      <c r="J24" s="45"/>
      <c r="K24" s="45"/>
      <c r="L24" s="45"/>
    </row>
    <row r="25" spans="1:13" x14ac:dyDescent="0.25">
      <c r="A25" s="42" t="s">
        <v>469</v>
      </c>
      <c r="B25" s="42"/>
      <c r="C25" s="42"/>
      <c r="D25" s="42"/>
      <c r="E25" s="42"/>
      <c r="F25" s="42"/>
      <c r="G25" s="42"/>
      <c r="H25" s="42"/>
      <c r="I25" s="42"/>
      <c r="J25" s="42"/>
      <c r="K25" s="42"/>
      <c r="L25" s="42"/>
    </row>
    <row r="26" spans="1:13" x14ac:dyDescent="0.25">
      <c r="A26" s="42" t="s">
        <v>470</v>
      </c>
      <c r="B26" s="42"/>
      <c r="C26" s="42"/>
      <c r="D26" s="42"/>
      <c r="E26" s="42"/>
      <c r="F26" s="42"/>
      <c r="G26" s="41" t="s">
        <v>495</v>
      </c>
      <c r="H26" s="42"/>
      <c r="I26" s="42"/>
      <c r="J26" s="42"/>
      <c r="K26" s="42"/>
      <c r="L26" s="42"/>
    </row>
    <row r="27" spans="1:13" ht="11.25" customHeight="1" x14ac:dyDescent="0.25">
      <c r="A27" s="17"/>
      <c r="B27" s="17"/>
      <c r="C27" s="17"/>
      <c r="D27" s="17"/>
      <c r="E27" s="17"/>
      <c r="F27" s="17"/>
      <c r="G27" s="41" t="s">
        <v>515</v>
      </c>
      <c r="H27" s="42"/>
      <c r="I27" s="42"/>
      <c r="J27" s="42"/>
      <c r="K27" s="42"/>
      <c r="L27" s="42"/>
    </row>
    <row r="28" spans="1:13" x14ac:dyDescent="0.25">
      <c r="A28" s="43" t="s">
        <v>492</v>
      </c>
      <c r="B28" s="42"/>
      <c r="C28" s="42"/>
      <c r="D28" s="42"/>
      <c r="E28" s="42"/>
      <c r="F28" s="42"/>
      <c r="G28" s="41" t="s">
        <v>511</v>
      </c>
      <c r="H28" s="42"/>
      <c r="I28" s="42"/>
      <c r="J28" s="42"/>
      <c r="K28" s="42"/>
      <c r="L28" s="42"/>
    </row>
    <row r="29" spans="1:13" x14ac:dyDescent="0.25">
      <c r="A29" s="43" t="s">
        <v>493</v>
      </c>
      <c r="B29" s="42"/>
      <c r="C29" s="42"/>
      <c r="D29" s="42"/>
      <c r="E29" s="42"/>
      <c r="F29" s="42"/>
      <c r="G29" s="41" t="s">
        <v>496</v>
      </c>
      <c r="H29" s="42"/>
      <c r="I29" s="42"/>
      <c r="J29" s="42"/>
      <c r="K29" s="42"/>
      <c r="L29" s="42"/>
    </row>
    <row r="30" spans="1:13" x14ac:dyDescent="0.25">
      <c r="A30" s="43" t="s">
        <v>494</v>
      </c>
      <c r="B30" s="42"/>
      <c r="C30" s="42"/>
      <c r="D30" s="42"/>
      <c r="E30" s="42"/>
      <c r="F30" s="42"/>
      <c r="G30" s="41" t="s">
        <v>512</v>
      </c>
      <c r="H30" s="42"/>
      <c r="I30" s="42"/>
      <c r="J30" s="42"/>
      <c r="K30" s="42"/>
      <c r="L30" s="42"/>
    </row>
    <row r="31" spans="1:13" x14ac:dyDescent="0.25">
      <c r="A31" s="17"/>
      <c r="B31" s="17"/>
      <c r="C31" s="17"/>
      <c r="D31" s="17"/>
      <c r="E31" s="17"/>
      <c r="F31" s="17"/>
      <c r="G31" s="17"/>
      <c r="H31" s="17"/>
      <c r="I31" s="17"/>
      <c r="J31" s="17"/>
      <c r="K31" s="17"/>
      <c r="L31" s="17"/>
    </row>
    <row r="32" spans="1:13" x14ac:dyDescent="0.25">
      <c r="A32" s="17"/>
      <c r="B32" s="17"/>
      <c r="C32" s="17"/>
      <c r="D32" s="17"/>
      <c r="E32" s="17"/>
      <c r="F32" s="17"/>
      <c r="G32" s="17"/>
      <c r="H32" s="17"/>
      <c r="I32" s="17"/>
      <c r="J32" s="17"/>
      <c r="K32" s="17"/>
      <c r="L32" s="17"/>
    </row>
    <row r="33" spans="1:12" x14ac:dyDescent="0.25">
      <c r="A33" s="17"/>
      <c r="B33" s="17"/>
      <c r="C33" s="17"/>
      <c r="D33" s="17"/>
      <c r="E33" s="17"/>
      <c r="F33" s="17"/>
      <c r="G33" s="17"/>
      <c r="H33" s="17"/>
      <c r="I33" s="17"/>
      <c r="J33" s="17"/>
      <c r="K33" s="17"/>
      <c r="L33" s="17"/>
    </row>
    <row r="34" spans="1:12" x14ac:dyDescent="0.25">
      <c r="A34" s="17"/>
      <c r="B34" s="17"/>
      <c r="C34" s="17"/>
      <c r="D34" s="17"/>
      <c r="E34" s="17"/>
      <c r="F34" s="17"/>
      <c r="G34" s="17"/>
      <c r="H34" s="17"/>
      <c r="I34" s="17"/>
      <c r="J34" s="17"/>
      <c r="K34" s="17"/>
      <c r="L34" s="17"/>
    </row>
    <row r="35" spans="1:12" x14ac:dyDescent="0.25">
      <c r="A35" s="17"/>
      <c r="B35" s="17"/>
      <c r="C35" s="17"/>
      <c r="D35" s="17"/>
      <c r="E35" s="17"/>
      <c r="F35" s="17"/>
      <c r="G35" s="17"/>
      <c r="H35" s="17"/>
      <c r="I35" s="17"/>
      <c r="J35" s="17"/>
      <c r="K35" s="17"/>
      <c r="L35" s="17"/>
    </row>
    <row r="36" spans="1:12" x14ac:dyDescent="0.25">
      <c r="A36" s="17"/>
      <c r="B36" s="17"/>
      <c r="C36" s="17"/>
      <c r="D36" s="17"/>
      <c r="E36" s="17"/>
      <c r="F36" s="17"/>
      <c r="G36" s="17"/>
      <c r="H36" s="17"/>
      <c r="I36" s="17"/>
      <c r="J36" s="17"/>
      <c r="K36" s="17"/>
      <c r="L36" s="17"/>
    </row>
    <row r="37" spans="1:12" x14ac:dyDescent="0.25">
      <c r="A37" s="17"/>
      <c r="B37" s="17"/>
      <c r="C37" s="17"/>
      <c r="D37" s="17"/>
      <c r="E37" s="17"/>
      <c r="F37" s="17"/>
      <c r="G37" s="17"/>
      <c r="H37" s="17"/>
      <c r="I37" s="17"/>
      <c r="J37" s="17"/>
      <c r="K37" s="17"/>
      <c r="L37" s="17"/>
    </row>
    <row r="38" spans="1:12" x14ac:dyDescent="0.25">
      <c r="A38" s="17"/>
      <c r="B38" s="17"/>
      <c r="C38" s="17"/>
      <c r="D38" s="17"/>
      <c r="E38" s="17"/>
      <c r="F38" s="17"/>
      <c r="G38" s="17"/>
      <c r="H38" s="17"/>
      <c r="I38" s="17"/>
      <c r="J38" s="17"/>
      <c r="K38" s="17"/>
      <c r="L38" s="17"/>
    </row>
    <row r="39" spans="1:12" x14ac:dyDescent="0.25">
      <c r="A39" s="17"/>
      <c r="B39" s="17"/>
      <c r="C39" s="17"/>
      <c r="D39" s="17"/>
      <c r="E39" s="17"/>
      <c r="F39" s="17"/>
      <c r="G39" s="17"/>
      <c r="H39" s="17"/>
      <c r="I39" s="17"/>
      <c r="J39" s="17"/>
      <c r="K39" s="17"/>
      <c r="L39" s="17"/>
    </row>
    <row r="40" spans="1:12" x14ac:dyDescent="0.25">
      <c r="A40" s="17"/>
      <c r="B40" s="17"/>
      <c r="C40" s="17"/>
      <c r="D40" s="17"/>
      <c r="E40" s="17"/>
      <c r="F40" s="17"/>
      <c r="G40" s="17"/>
      <c r="H40" s="17"/>
      <c r="I40" s="17"/>
      <c r="J40" s="17"/>
      <c r="K40" s="17"/>
      <c r="L40" s="17"/>
    </row>
    <row r="41" spans="1:12" x14ac:dyDescent="0.25">
      <c r="A41" s="17"/>
      <c r="B41" s="17"/>
      <c r="C41" s="17"/>
      <c r="D41" s="17"/>
      <c r="E41" s="17"/>
      <c r="F41" s="17"/>
      <c r="G41" s="17"/>
      <c r="H41" s="17"/>
      <c r="I41" s="17"/>
      <c r="J41" s="17"/>
      <c r="K41" s="17"/>
      <c r="L41" s="17"/>
    </row>
    <row r="42" spans="1:12" x14ac:dyDescent="0.25">
      <c r="A42" s="17"/>
      <c r="B42" s="17"/>
      <c r="C42" s="17"/>
      <c r="D42" s="17"/>
      <c r="E42" s="17"/>
      <c r="F42" s="17"/>
      <c r="G42" s="17"/>
      <c r="H42" s="17"/>
      <c r="I42" s="17"/>
      <c r="J42" s="17"/>
      <c r="K42" s="17"/>
      <c r="L42" s="17"/>
    </row>
    <row r="43" spans="1:12" x14ac:dyDescent="0.25">
      <c r="A43" s="17"/>
      <c r="B43" s="17"/>
      <c r="C43" s="17"/>
      <c r="D43" s="17"/>
      <c r="E43" s="17"/>
      <c r="F43" s="17"/>
      <c r="G43" s="17"/>
      <c r="H43" s="17"/>
      <c r="I43" s="17"/>
      <c r="J43" s="17"/>
      <c r="K43" s="17"/>
      <c r="L43" s="17"/>
    </row>
    <row r="44" spans="1:12" x14ac:dyDescent="0.25">
      <c r="A44" s="17"/>
      <c r="B44" s="17"/>
      <c r="C44" s="17"/>
      <c r="D44" s="17"/>
      <c r="E44" s="17"/>
      <c r="F44" s="17"/>
      <c r="G44" s="17"/>
      <c r="H44" s="17"/>
      <c r="I44" s="17"/>
      <c r="J44" s="17"/>
      <c r="K44" s="17"/>
      <c r="L44" s="17"/>
    </row>
    <row r="45" spans="1:12" x14ac:dyDescent="0.25">
      <c r="A45" s="17"/>
      <c r="B45" s="17"/>
      <c r="C45" s="17"/>
      <c r="D45" s="17"/>
      <c r="E45" s="17"/>
      <c r="F45" s="17"/>
      <c r="G45" s="17"/>
      <c r="H45" s="17"/>
      <c r="I45" s="17"/>
      <c r="J45" s="17"/>
      <c r="K45" s="17"/>
      <c r="L45" s="17"/>
    </row>
    <row r="46" spans="1:12" x14ac:dyDescent="0.25">
      <c r="A46" s="17"/>
      <c r="B46" s="17"/>
      <c r="C46" s="17"/>
      <c r="D46" s="17"/>
      <c r="E46" s="17"/>
      <c r="F46" s="17"/>
      <c r="G46" s="17"/>
      <c r="H46" s="17"/>
      <c r="I46" s="17"/>
      <c r="J46" s="17"/>
      <c r="K46" s="17"/>
      <c r="L46" s="17"/>
    </row>
    <row r="47" spans="1:12" x14ac:dyDescent="0.25">
      <c r="A47" s="17"/>
      <c r="B47" s="17"/>
      <c r="C47" s="17"/>
      <c r="D47" s="17"/>
      <c r="E47" s="17"/>
      <c r="F47" s="17"/>
      <c r="G47" s="17"/>
      <c r="H47" s="17"/>
      <c r="I47" s="17"/>
      <c r="J47" s="17"/>
      <c r="K47" s="17"/>
      <c r="L47" s="17"/>
    </row>
    <row r="48" spans="1:12" x14ac:dyDescent="0.25">
      <c r="A48" s="17"/>
      <c r="B48" s="17"/>
      <c r="C48" s="17"/>
      <c r="D48" s="17"/>
      <c r="E48" s="17"/>
      <c r="F48" s="17"/>
      <c r="G48" s="17"/>
      <c r="H48" s="17"/>
      <c r="I48" s="17"/>
      <c r="J48" s="17"/>
      <c r="K48" s="17"/>
      <c r="L48" s="17"/>
    </row>
    <row r="49" spans="1:12" x14ac:dyDescent="0.25">
      <c r="A49" s="17"/>
      <c r="B49" s="17"/>
      <c r="C49" s="17"/>
      <c r="D49" s="17"/>
      <c r="E49" s="17"/>
      <c r="F49" s="17"/>
      <c r="G49" s="17"/>
      <c r="H49" s="17"/>
      <c r="I49" s="17"/>
      <c r="J49" s="17"/>
      <c r="K49" s="17"/>
      <c r="L49" s="17"/>
    </row>
    <row r="50" spans="1:12" x14ac:dyDescent="0.25">
      <c r="A50" s="17"/>
      <c r="B50" s="17"/>
      <c r="C50" s="17"/>
      <c r="D50" s="17"/>
      <c r="E50" s="17"/>
      <c r="F50" s="17"/>
      <c r="G50" s="17"/>
      <c r="H50" s="17"/>
      <c r="I50" s="17"/>
      <c r="J50" s="17"/>
      <c r="K50" s="17"/>
      <c r="L50" s="17"/>
    </row>
    <row r="51" spans="1:12" x14ac:dyDescent="0.25">
      <c r="A51" s="17"/>
      <c r="B51" s="17"/>
      <c r="C51" s="17"/>
      <c r="D51" s="17"/>
      <c r="E51" s="17"/>
      <c r="F51" s="17"/>
      <c r="G51" s="17"/>
      <c r="H51" s="17"/>
      <c r="I51" s="17"/>
      <c r="J51" s="17"/>
      <c r="K51" s="17"/>
      <c r="L51" s="17"/>
    </row>
    <row r="52" spans="1:12" x14ac:dyDescent="0.25">
      <c r="A52" s="17"/>
      <c r="B52" s="17"/>
      <c r="C52" s="17"/>
      <c r="D52" s="17"/>
      <c r="E52" s="17"/>
      <c r="F52" s="17"/>
      <c r="G52" s="17"/>
      <c r="H52" s="17"/>
      <c r="I52" s="17"/>
      <c r="J52" s="17"/>
      <c r="K52" s="17"/>
      <c r="L52" s="17"/>
    </row>
    <row r="53" spans="1:12" x14ac:dyDescent="0.25">
      <c r="A53" s="17"/>
      <c r="B53" s="17"/>
      <c r="C53" s="17"/>
      <c r="D53" s="17"/>
      <c r="E53" s="17"/>
      <c r="F53" s="17"/>
      <c r="G53" s="17"/>
      <c r="H53" s="17"/>
      <c r="I53" s="17"/>
      <c r="J53" s="17"/>
      <c r="K53" s="17"/>
      <c r="L53" s="17"/>
    </row>
    <row r="54" spans="1:12" x14ac:dyDescent="0.25">
      <c r="A54" s="17"/>
      <c r="B54" s="17"/>
      <c r="C54" s="17"/>
      <c r="D54" s="17"/>
      <c r="E54" s="17"/>
      <c r="F54" s="17"/>
      <c r="G54" s="17"/>
      <c r="H54" s="17"/>
      <c r="I54" s="17"/>
      <c r="J54" s="17"/>
      <c r="K54" s="17"/>
      <c r="L54" s="17"/>
    </row>
    <row r="55" spans="1:12" x14ac:dyDescent="0.25">
      <c r="A55" s="17"/>
      <c r="B55" s="17"/>
      <c r="C55" s="17"/>
      <c r="D55" s="17"/>
      <c r="E55" s="17"/>
      <c r="F55" s="17"/>
      <c r="G55" s="17"/>
      <c r="H55" s="17"/>
      <c r="I55" s="17"/>
      <c r="J55" s="17"/>
      <c r="K55" s="17"/>
      <c r="L55" s="17"/>
    </row>
    <row r="56" spans="1:12" x14ac:dyDescent="0.25">
      <c r="A56" s="17"/>
      <c r="B56" s="17"/>
      <c r="C56" s="17"/>
      <c r="D56" s="17"/>
      <c r="E56" s="17"/>
      <c r="F56" s="17"/>
      <c r="G56" s="17"/>
      <c r="H56" s="17"/>
      <c r="I56" s="17"/>
      <c r="J56" s="17"/>
      <c r="K56" s="17"/>
      <c r="L56" s="17"/>
    </row>
    <row r="57" spans="1:12" x14ac:dyDescent="0.25">
      <c r="A57" s="17"/>
      <c r="B57" s="17"/>
      <c r="C57" s="17"/>
      <c r="D57" s="17"/>
      <c r="E57" s="17"/>
      <c r="F57" s="17"/>
      <c r="G57" s="17"/>
      <c r="H57" s="17"/>
      <c r="I57" s="17"/>
      <c r="J57" s="17"/>
      <c r="K57" s="17"/>
      <c r="L57" s="17"/>
    </row>
    <row r="58" spans="1:12" x14ac:dyDescent="0.25">
      <c r="A58" s="17"/>
      <c r="B58" s="17"/>
      <c r="C58" s="17"/>
      <c r="D58" s="17"/>
      <c r="E58" s="17"/>
      <c r="F58" s="17"/>
      <c r="G58" s="17"/>
      <c r="H58" s="17"/>
      <c r="I58" s="17"/>
      <c r="J58" s="17"/>
      <c r="K58" s="17"/>
      <c r="L58" s="17"/>
    </row>
    <row r="59" spans="1:12" x14ac:dyDescent="0.25">
      <c r="A59" s="17"/>
      <c r="B59" s="17"/>
      <c r="C59" s="17"/>
      <c r="D59" s="17"/>
      <c r="E59" s="17"/>
      <c r="F59" s="17"/>
      <c r="G59" s="17"/>
      <c r="H59" s="17"/>
      <c r="I59" s="17"/>
      <c r="J59" s="17"/>
      <c r="K59" s="17"/>
      <c r="L59" s="17"/>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workbookViewId="0">
      <selection activeCell="A2" sqref="A2:I2"/>
    </sheetView>
  </sheetViews>
  <sheetFormatPr defaultRowHeight="13.2" x14ac:dyDescent="0.25"/>
  <cols>
    <col min="1" max="1" width="28.33203125" customWidth="1"/>
  </cols>
  <sheetData>
    <row r="1" spans="1:12" x14ac:dyDescent="0.25">
      <c r="A1" s="31" t="s">
        <v>480</v>
      </c>
      <c r="B1" s="31"/>
      <c r="C1" s="31"/>
      <c r="D1" s="31"/>
      <c r="E1" s="31"/>
      <c r="F1" s="31"/>
      <c r="G1" s="32"/>
      <c r="H1" s="32"/>
      <c r="I1" s="32"/>
      <c r="J1" s="2" t="s">
        <v>482</v>
      </c>
      <c r="K1" s="2"/>
      <c r="L1" s="2" t="s">
        <v>509</v>
      </c>
    </row>
    <row r="2" spans="1:12" x14ac:dyDescent="0.25">
      <c r="A2" s="31" t="s">
        <v>481</v>
      </c>
      <c r="B2" s="31"/>
      <c r="C2" s="31"/>
      <c r="D2" s="31"/>
      <c r="E2" s="31"/>
      <c r="F2" s="31"/>
      <c r="G2" s="32"/>
      <c r="H2" s="32"/>
      <c r="I2" s="32"/>
      <c r="J2" s="2"/>
      <c r="K2" s="33" t="str">
        <f>'QCS Page 1'!K2:L2</f>
        <v>FULL YEAR 2024</v>
      </c>
      <c r="L2" s="33"/>
    </row>
    <row r="3" spans="1:12" x14ac:dyDescent="0.25">
      <c r="A3" s="2"/>
      <c r="B3" s="2"/>
      <c r="C3" s="2"/>
      <c r="D3" s="2"/>
      <c r="E3" s="2"/>
      <c r="F3" s="2"/>
      <c r="G3" s="2"/>
      <c r="H3" s="2"/>
      <c r="I3" s="2"/>
      <c r="J3" s="33" t="str">
        <f>'QCS Page 1'!J3:L3</f>
        <v>Beginning Jan. 2024 - Dec. 2024</v>
      </c>
      <c r="K3" s="33"/>
      <c r="L3" s="33"/>
    </row>
    <row r="4" spans="1:12" x14ac:dyDescent="0.25">
      <c r="A4" s="2"/>
      <c r="B4" s="2"/>
      <c r="C4" s="2"/>
      <c r="D4" s="2"/>
      <c r="E4" s="2"/>
      <c r="F4" s="2"/>
      <c r="G4" s="2"/>
      <c r="H4" s="2"/>
      <c r="I4" s="2"/>
      <c r="J4" s="2" t="s">
        <v>483</v>
      </c>
      <c r="K4" s="2"/>
      <c r="L4" s="2"/>
    </row>
    <row r="5" spans="1:12" x14ac:dyDescent="0.25">
      <c r="A5" s="2"/>
      <c r="B5" s="2"/>
      <c r="C5" s="2"/>
      <c r="D5" s="2"/>
      <c r="E5" s="2"/>
      <c r="F5" s="2"/>
      <c r="G5" s="2"/>
      <c r="H5" s="2"/>
      <c r="I5" s="2"/>
      <c r="J5" s="33" t="s">
        <v>510</v>
      </c>
      <c r="K5" s="33"/>
      <c r="L5" s="33"/>
    </row>
    <row r="6" spans="1:12" ht="19.5" customHeight="1" x14ac:dyDescent="0.25">
      <c r="A6" s="33" t="s">
        <v>484</v>
      </c>
      <c r="B6" s="33"/>
      <c r="C6" s="33"/>
      <c r="D6" s="33"/>
      <c r="E6" s="33" t="s">
        <v>485</v>
      </c>
      <c r="F6" s="33"/>
      <c r="G6" s="33"/>
      <c r="H6" s="33"/>
      <c r="I6" s="33"/>
      <c r="J6" s="33"/>
      <c r="K6" s="33"/>
      <c r="L6" s="33"/>
    </row>
    <row r="7" spans="1:12" ht="18.75" customHeight="1" x14ac:dyDescent="0.25">
      <c r="A7" s="2"/>
      <c r="B7" s="31" t="s">
        <v>472</v>
      </c>
      <c r="C7" s="31"/>
      <c r="D7" s="31"/>
      <c r="E7" s="31"/>
      <c r="F7" s="31" t="s">
        <v>477</v>
      </c>
      <c r="G7" s="31"/>
      <c r="H7" s="31"/>
      <c r="I7" s="31"/>
      <c r="J7" s="34"/>
      <c r="K7" s="34"/>
      <c r="L7" s="2"/>
    </row>
    <row r="8" spans="1:12" ht="31.2" x14ac:dyDescent="0.25">
      <c r="A8" s="3"/>
      <c r="B8" s="36" t="s">
        <v>473</v>
      </c>
      <c r="C8" s="35"/>
      <c r="D8" s="35" t="s">
        <v>474</v>
      </c>
      <c r="E8" s="35"/>
      <c r="F8" s="35" t="s">
        <v>473</v>
      </c>
      <c r="G8" s="35"/>
      <c r="H8" s="35" t="s">
        <v>474</v>
      </c>
      <c r="I8" s="35"/>
      <c r="J8" s="35" t="s">
        <v>478</v>
      </c>
      <c r="K8" s="35"/>
      <c r="L8" s="4" t="s">
        <v>479</v>
      </c>
    </row>
    <row r="9" spans="1:12" x14ac:dyDescent="0.25">
      <c r="A9" s="5"/>
      <c r="B9" s="6" t="s">
        <v>476</v>
      </c>
      <c r="C9" s="6" t="s">
        <v>475</v>
      </c>
      <c r="D9" s="6" t="s">
        <v>476</v>
      </c>
      <c r="E9" s="6" t="s">
        <v>475</v>
      </c>
      <c r="F9" s="7" t="s">
        <v>476</v>
      </c>
      <c r="G9" s="7" t="s">
        <v>475</v>
      </c>
      <c r="H9" s="7" t="s">
        <v>476</v>
      </c>
      <c r="I9" s="7" t="s">
        <v>475</v>
      </c>
      <c r="J9" s="7" t="s">
        <v>476</v>
      </c>
      <c r="K9" s="7" t="s">
        <v>475</v>
      </c>
      <c r="L9" s="3"/>
    </row>
    <row r="10" spans="1:12" x14ac:dyDescent="0.25">
      <c r="B10" s="11"/>
      <c r="E10" s="1"/>
    </row>
    <row r="11" spans="1:12" x14ac:dyDescent="0.25">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Glossup, Jennifer</cp:lastModifiedBy>
  <cp:lastPrinted>2013-01-04T20:09:06Z</cp:lastPrinted>
  <dcterms:created xsi:type="dcterms:W3CDTF">2012-12-18T14:52:32Z</dcterms:created>
  <dcterms:modified xsi:type="dcterms:W3CDTF">2025-02-20T19:48:32Z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